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財務諸表HP公表用\④覚照福祉会\"/>
    </mc:Choice>
  </mc:AlternateContent>
  <workbookProtection workbookPassword="A08E" lockStructure="1"/>
  <bookViews>
    <workbookView xWindow="7680" yWindow="-15" windowWidth="7725" windowHeight="8310" tabRatio="553"/>
  </bookViews>
  <sheets>
    <sheet name="第1号の1様式" sheetId="51" r:id="rId1"/>
    <sheet name="第1号の4様式" sheetId="52" r:id="rId2"/>
    <sheet name="第2号の1様式" sheetId="53" r:id="rId3"/>
    <sheet name="第2号の4様式" sheetId="54" r:id="rId4"/>
    <sheet name="第3号の1様式" sheetId="55" r:id="rId5"/>
    <sheet name="財務諸表（法人）" sheetId="57" r:id="rId6"/>
    <sheet name="第3号の4様式" sheetId="56" r:id="rId7"/>
    <sheet name="財務諸表(保育園）" sheetId="58" r:id="rId8"/>
  </sheets>
  <definedNames>
    <definedName name="_xlnm.Print_Area" localSheetId="2">第2号の1様式!$A$1:$F$74</definedName>
    <definedName name="_xlnm.Print_Area" localSheetId="3">第2号の4様式!$A$1:$F$312</definedName>
  </definedNames>
  <calcPr calcId="152511"/>
</workbook>
</file>

<file path=xl/calcChain.xml><?xml version="1.0" encoding="utf-8"?>
<calcChain xmlns="http://schemas.openxmlformats.org/spreadsheetml/2006/main">
  <c r="J77" i="58" l="1"/>
  <c r="F77" i="58"/>
  <c r="N76" i="58"/>
  <c r="N75" i="58"/>
  <c r="N74" i="58"/>
  <c r="N73" i="58"/>
  <c r="N72" i="58"/>
  <c r="N71" i="58"/>
  <c r="N70" i="58"/>
  <c r="N69" i="58"/>
  <c r="N77" i="58" s="1"/>
  <c r="L57" i="58"/>
  <c r="I57" i="58"/>
  <c r="F57" i="58"/>
  <c r="O56" i="58"/>
  <c r="O57" i="58" s="1"/>
  <c r="O55" i="58"/>
  <c r="O54" i="58"/>
  <c r="O53" i="58"/>
  <c r="J85" i="57"/>
  <c r="F85" i="57"/>
  <c r="N84" i="57"/>
  <c r="N83" i="57"/>
  <c r="N82" i="57"/>
  <c r="N81" i="57"/>
  <c r="N80" i="57"/>
  <c r="N79" i="57"/>
  <c r="N85" i="57" s="1"/>
  <c r="N78" i="57"/>
  <c r="N77" i="57"/>
  <c r="L65" i="57"/>
  <c r="I65" i="57"/>
  <c r="F65" i="57"/>
  <c r="O64" i="57"/>
  <c r="O63" i="57"/>
  <c r="O65" i="57" s="1"/>
  <c r="O62" i="57"/>
  <c r="O61" i="57"/>
  <c r="D294" i="54" l="1"/>
  <c r="D243" i="54"/>
  <c r="D220" i="54"/>
  <c r="D65" i="53"/>
  <c r="D57" i="53"/>
  <c r="D48" i="53"/>
  <c r="D41" i="53"/>
  <c r="D32" i="53"/>
  <c r="D19" i="53"/>
  <c r="F331" i="52"/>
  <c r="F330" i="52"/>
  <c r="E328" i="52"/>
  <c r="D328" i="52"/>
  <c r="F326" i="52"/>
  <c r="F324" i="52"/>
  <c r="F322" i="52"/>
  <c r="F320" i="52"/>
  <c r="F319" i="52"/>
  <c r="F318" i="52"/>
  <c r="F317" i="52"/>
  <c r="F315" i="52"/>
  <c r="F313" i="52"/>
  <c r="F311" i="52"/>
  <c r="F310" i="52"/>
  <c r="F309" i="52"/>
  <c r="F308" i="52"/>
  <c r="F307" i="52"/>
  <c r="F306" i="52"/>
  <c r="F303" i="52"/>
  <c r="F302" i="52"/>
  <c r="F300" i="52"/>
  <c r="F299" i="52"/>
  <c r="F298" i="52"/>
  <c r="F295" i="52"/>
  <c r="F294" i="52"/>
  <c r="F293" i="52"/>
  <c r="F292" i="52"/>
  <c r="F290" i="52"/>
  <c r="F288" i="52"/>
  <c r="F286" i="52"/>
  <c r="F285" i="52"/>
  <c r="F284" i="52"/>
  <c r="F283" i="52"/>
  <c r="F282" i="52"/>
  <c r="F281" i="52"/>
  <c r="F278" i="52"/>
  <c r="F277" i="52"/>
  <c r="F275" i="52"/>
  <c r="F274" i="52"/>
  <c r="F273" i="52"/>
  <c r="F271" i="52"/>
  <c r="F269" i="52"/>
  <c r="F268" i="52"/>
  <c r="F267" i="52"/>
  <c r="F266" i="52"/>
  <c r="F264" i="52"/>
  <c r="F263" i="52"/>
  <c r="F262" i="52"/>
  <c r="F261" i="52"/>
  <c r="F260" i="52"/>
  <c r="F259" i="52"/>
  <c r="F258" i="52"/>
  <c r="F257" i="52"/>
  <c r="F256" i="52"/>
  <c r="F255" i="52"/>
  <c r="F254" i="52"/>
  <c r="F253" i="52"/>
  <c r="F249" i="52"/>
  <c r="F248" i="52"/>
  <c r="F247" i="52"/>
  <c r="F246" i="52"/>
  <c r="F245" i="52"/>
  <c r="F244" i="52"/>
  <c r="F243" i="52"/>
  <c r="F242" i="52"/>
  <c r="F241" i="52"/>
  <c r="F240" i="52"/>
  <c r="F239" i="52"/>
  <c r="F238" i="52"/>
  <c r="F237" i="52"/>
  <c r="F236" i="52"/>
  <c r="F235" i="52"/>
  <c r="F234" i="52"/>
  <c r="F232" i="52"/>
  <c r="F224" i="52"/>
  <c r="F223" i="52"/>
  <c r="F222" i="52"/>
  <c r="F221" i="52"/>
  <c r="F211" i="52"/>
  <c r="F209" i="52"/>
  <c r="F207" i="52"/>
  <c r="F205" i="52"/>
  <c r="F202" i="52"/>
  <c r="F201" i="52"/>
  <c r="F200" i="52"/>
  <c r="F199" i="52"/>
  <c r="F198" i="52"/>
  <c r="F197" i="52"/>
  <c r="F194" i="52"/>
  <c r="F193" i="52"/>
  <c r="F192" i="52"/>
  <c r="F191" i="52"/>
  <c r="F190" i="52"/>
  <c r="F189" i="52"/>
  <c r="F188" i="52"/>
  <c r="F187" i="52"/>
  <c r="F184" i="52"/>
  <c r="F180" i="52"/>
  <c r="F179" i="52"/>
  <c r="F178" i="52"/>
  <c r="F177" i="52"/>
  <c r="F176" i="52"/>
  <c r="F174" i="52"/>
  <c r="F169" i="52"/>
  <c r="F165" i="52"/>
  <c r="F164" i="52"/>
  <c r="F163" i="52"/>
  <c r="F162" i="52"/>
  <c r="F161" i="52"/>
  <c r="F160" i="52"/>
  <c r="F159" i="52"/>
  <c r="F158" i="52"/>
  <c r="F156" i="52"/>
  <c r="F155" i="52"/>
  <c r="F150" i="52"/>
  <c r="F149" i="52"/>
  <c r="F148" i="52"/>
  <c r="F147" i="52"/>
  <c r="F146" i="52"/>
  <c r="F145" i="52"/>
  <c r="F144" i="52"/>
  <c r="F80" i="52"/>
  <c r="F79" i="52"/>
  <c r="F78" i="52"/>
  <c r="F77" i="52"/>
  <c r="F76" i="52"/>
  <c r="F75" i="52"/>
  <c r="F74" i="52"/>
  <c r="F73" i="52"/>
  <c r="F69" i="51"/>
  <c r="F65" i="51"/>
  <c r="E63" i="51"/>
  <c r="D63" i="51"/>
  <c r="F62" i="51"/>
  <c r="F61" i="51"/>
  <c r="F59" i="51"/>
  <c r="F58" i="51"/>
  <c r="E57" i="51"/>
  <c r="D57" i="51"/>
  <c r="F56" i="51"/>
  <c r="F55" i="51"/>
  <c r="F53" i="51"/>
  <c r="F52" i="51"/>
  <c r="F51" i="51"/>
  <c r="E49" i="51"/>
  <c r="D49" i="51"/>
  <c r="F48" i="51"/>
  <c r="F47" i="51"/>
  <c r="F46" i="51"/>
  <c r="F45" i="51"/>
  <c r="F44" i="51"/>
  <c r="E43" i="51"/>
  <c r="D43" i="51"/>
  <c r="F41" i="51"/>
  <c r="F40" i="51"/>
  <c r="F39" i="51"/>
  <c r="F38" i="51"/>
  <c r="E36" i="51"/>
  <c r="D36" i="51"/>
  <c r="F34" i="51"/>
  <c r="F33" i="51"/>
  <c r="F28" i="51"/>
  <c r="F27" i="51"/>
  <c r="F26" i="51"/>
  <c r="E25" i="51"/>
  <c r="D25" i="51"/>
  <c r="F23" i="51"/>
  <c r="F22" i="51"/>
  <c r="F21" i="51"/>
  <c r="F20" i="51"/>
  <c r="F13" i="51"/>
  <c r="D66" i="53" l="1"/>
  <c r="D244" i="54"/>
  <c r="D295" i="54" s="1"/>
  <c r="D297" i="54" s="1"/>
  <c r="D311" i="54" s="1"/>
  <c r="D49" i="53"/>
  <c r="D33" i="53"/>
  <c r="D50" i="53" s="1"/>
  <c r="D67" i="53" s="1"/>
  <c r="D69" i="53" s="1"/>
  <c r="D73" i="53" s="1"/>
  <c r="F325" i="52"/>
  <c r="F272" i="52"/>
  <c r="F328" i="52"/>
  <c r="F233" i="52"/>
  <c r="E64" i="51"/>
  <c r="D64" i="51"/>
  <c r="F63" i="51"/>
  <c r="F57" i="51"/>
  <c r="E50" i="51"/>
  <c r="F49" i="51"/>
  <c r="F43" i="51"/>
  <c r="D50" i="51"/>
  <c r="E37" i="51"/>
  <c r="F36" i="51"/>
  <c r="D37" i="51"/>
  <c r="F25" i="51"/>
  <c r="E67" i="51" l="1"/>
  <c r="E70" i="51" s="1"/>
  <c r="F64" i="51"/>
  <c r="F50" i="51"/>
  <c r="D67" i="51"/>
  <c r="D70" i="51" s="1"/>
  <c r="F37" i="51"/>
  <c r="F67" i="51" l="1"/>
  <c r="F70" i="51" s="1"/>
</calcChain>
</file>

<file path=xl/sharedStrings.xml><?xml version="1.0" encoding="utf-8"?>
<sst xmlns="http://schemas.openxmlformats.org/spreadsheetml/2006/main" count="1301" uniqueCount="886">
  <si>
    <t>流動負債</t>
  </si>
  <si>
    <t>固定負債</t>
  </si>
  <si>
    <t>負債の部合計</t>
  </si>
  <si>
    <t>純資産の部合計</t>
  </si>
  <si>
    <t>負債及び純資産の部合計</t>
  </si>
  <si>
    <t>資　　産　　の　　部</t>
    <phoneticPr fontId="2"/>
  </si>
  <si>
    <t>負　　債　　の　　部</t>
    <phoneticPr fontId="2"/>
  </si>
  <si>
    <t>当年</t>
    <rPh sb="0" eb="2">
      <t>トウネン</t>
    </rPh>
    <phoneticPr fontId="2"/>
  </si>
  <si>
    <t>前年</t>
    <rPh sb="0" eb="2">
      <t>ゼンネン</t>
    </rPh>
    <phoneticPr fontId="2"/>
  </si>
  <si>
    <t>増減</t>
    <rPh sb="0" eb="2">
      <t>ゾウゲン</t>
    </rPh>
    <phoneticPr fontId="2"/>
  </si>
  <si>
    <t>度末</t>
    <rPh sb="0" eb="1">
      <t>ド</t>
    </rPh>
    <rPh sb="1" eb="2">
      <t>マツ</t>
    </rPh>
    <phoneticPr fontId="2"/>
  </si>
  <si>
    <t>流動資産</t>
    <phoneticPr fontId="2"/>
  </si>
  <si>
    <t>備考</t>
    <rPh sb="0" eb="2">
      <t>ビコウ</t>
    </rPh>
    <phoneticPr fontId="2"/>
  </si>
  <si>
    <t>収入</t>
    <rPh sb="0" eb="1">
      <t>オサム</t>
    </rPh>
    <rPh sb="1" eb="2">
      <t>イリ</t>
    </rPh>
    <phoneticPr fontId="2"/>
  </si>
  <si>
    <t>支出</t>
    <rPh sb="0" eb="2">
      <t>シシュツ</t>
    </rPh>
    <phoneticPr fontId="2"/>
  </si>
  <si>
    <t>人件費支出</t>
    <phoneticPr fontId="2"/>
  </si>
  <si>
    <t>固定資産取得支出</t>
    <phoneticPr fontId="2"/>
  </si>
  <si>
    <t>収入</t>
    <rPh sb="0" eb="2">
      <t>シュウニュウ</t>
    </rPh>
    <phoneticPr fontId="2"/>
  </si>
  <si>
    <t>人件費</t>
    <phoneticPr fontId="2"/>
  </si>
  <si>
    <t>　役員報酬</t>
    <phoneticPr fontId="2"/>
  </si>
  <si>
    <t>　法定福利費</t>
    <phoneticPr fontId="2"/>
  </si>
  <si>
    <t>　予備費支出(10)</t>
    <rPh sb="1" eb="4">
      <t>ヨビヒ</t>
    </rPh>
    <rPh sb="4" eb="6">
      <t>シシュツ</t>
    </rPh>
    <phoneticPr fontId="2"/>
  </si>
  <si>
    <t>収益</t>
    <rPh sb="0" eb="2">
      <t>シュウエキ</t>
    </rPh>
    <phoneticPr fontId="2"/>
  </si>
  <si>
    <t>費用</t>
    <rPh sb="0" eb="2">
      <t>ヒヨウ</t>
    </rPh>
    <phoneticPr fontId="2"/>
  </si>
  <si>
    <t>繰越活動増減差額の部</t>
    <rPh sb="0" eb="2">
      <t>クリコシ</t>
    </rPh>
    <rPh sb="2" eb="4">
      <t>カツドウ</t>
    </rPh>
    <rPh sb="4" eb="6">
      <t>ゾウゲン</t>
    </rPh>
    <rPh sb="6" eb="8">
      <t>サガク</t>
    </rPh>
    <rPh sb="9" eb="10">
      <t>ブ</t>
    </rPh>
    <phoneticPr fontId="2"/>
  </si>
  <si>
    <t>特別増減の部</t>
    <rPh sb="0" eb="2">
      <t>トクベツ</t>
    </rPh>
    <rPh sb="2" eb="4">
      <t>ゾウゲン</t>
    </rPh>
    <rPh sb="5" eb="6">
      <t>ブ</t>
    </rPh>
    <phoneticPr fontId="2"/>
  </si>
  <si>
    <t>特別収益計(８)</t>
    <rPh sb="0" eb="2">
      <t>トクベツ</t>
    </rPh>
    <rPh sb="2" eb="4">
      <t>シュウエキ</t>
    </rPh>
    <phoneticPr fontId="2"/>
  </si>
  <si>
    <t>特別費用計(９)</t>
    <rPh sb="0" eb="2">
      <t>トクベツ</t>
    </rPh>
    <rPh sb="2" eb="4">
      <t>ヒヨウ</t>
    </rPh>
    <phoneticPr fontId="2"/>
  </si>
  <si>
    <t>特別費用計（９）</t>
    <rPh sb="0" eb="2">
      <t>トクベツ</t>
    </rPh>
    <rPh sb="2" eb="4">
      <t>ヒヨウ</t>
    </rPh>
    <phoneticPr fontId="2"/>
  </si>
  <si>
    <t>就労支援事業収入</t>
    <phoneticPr fontId="2"/>
  </si>
  <si>
    <t>事務費支出</t>
    <phoneticPr fontId="2"/>
  </si>
  <si>
    <t>事業費支出</t>
    <phoneticPr fontId="2"/>
  </si>
  <si>
    <t>就労支援事業支出</t>
    <phoneticPr fontId="2"/>
  </si>
  <si>
    <t>利用者負担軽減額</t>
  </si>
  <si>
    <t>利用者負担軽減額</t>
    <phoneticPr fontId="2"/>
  </si>
  <si>
    <t>流動資産評価損等による資金減少額</t>
    <phoneticPr fontId="2"/>
  </si>
  <si>
    <t>　（保険等査定減）</t>
    <rPh sb="2" eb="5">
      <t>ホケントウ</t>
    </rPh>
    <rPh sb="5" eb="7">
      <t>サテイ</t>
    </rPh>
    <rPh sb="7" eb="8">
      <t>ゲン</t>
    </rPh>
    <phoneticPr fontId="2"/>
  </si>
  <si>
    <t>　職員賞与</t>
    <phoneticPr fontId="2"/>
  </si>
  <si>
    <t>　非常勤職員給与</t>
    <phoneticPr fontId="2"/>
  </si>
  <si>
    <t>　退職給付費用</t>
    <phoneticPr fontId="2"/>
  </si>
  <si>
    <t>　資産評価損</t>
    <phoneticPr fontId="2"/>
  </si>
  <si>
    <t>就労支援事業収益</t>
  </si>
  <si>
    <t>就労支援事業収益</t>
    <phoneticPr fontId="2"/>
  </si>
  <si>
    <t>受取利息配当金収益</t>
  </si>
  <si>
    <t>事業区分間繰入金収益</t>
  </si>
  <si>
    <t>有価証券売却益</t>
  </si>
  <si>
    <t>有価証券評価益</t>
  </si>
  <si>
    <t>投資有価証券売却益</t>
  </si>
  <si>
    <t>固定資産受贈額</t>
  </si>
  <si>
    <t>固定資産売却益</t>
  </si>
  <si>
    <t>固定資産売却益</t>
    <rPh sb="4" eb="7">
      <t>バイキャクエキ</t>
    </rPh>
    <phoneticPr fontId="2"/>
  </si>
  <si>
    <t>事業費</t>
  </si>
  <si>
    <t>減価償却費</t>
  </si>
  <si>
    <t>徴収不能額</t>
  </si>
  <si>
    <t>固定資産売却損・処分損</t>
  </si>
  <si>
    <t>国庫補助金等特別積立金積立額</t>
  </si>
  <si>
    <t>災害損失</t>
  </si>
  <si>
    <t>拠点区分間繰入金収益</t>
    <rPh sb="0" eb="2">
      <t>キョテン</t>
    </rPh>
    <phoneticPr fontId="2"/>
  </si>
  <si>
    <t>現金預金</t>
    <phoneticPr fontId="2"/>
  </si>
  <si>
    <t>有価証券</t>
    <phoneticPr fontId="2"/>
  </si>
  <si>
    <t>事業未収金</t>
    <phoneticPr fontId="2"/>
  </si>
  <si>
    <t>未収金</t>
  </si>
  <si>
    <t>拠点区分間繰入金支出</t>
    <rPh sb="0" eb="2">
      <t>キョテン</t>
    </rPh>
    <rPh sb="5" eb="7">
      <t>クリイレ</t>
    </rPh>
    <phoneticPr fontId="2"/>
  </si>
  <si>
    <t>経常経費寄附金収入</t>
    <rPh sb="0" eb="2">
      <t>ケイジョウ</t>
    </rPh>
    <rPh sb="2" eb="4">
      <t>ケイヒ</t>
    </rPh>
    <phoneticPr fontId="2"/>
  </si>
  <si>
    <t>現金預金</t>
  </si>
  <si>
    <t>有価証券</t>
  </si>
  <si>
    <t>事業未収金</t>
  </si>
  <si>
    <t>ソフトウェア</t>
  </si>
  <si>
    <t>投資有価証券</t>
  </si>
  <si>
    <t>長期貸付金</t>
  </si>
  <si>
    <t>差入保証金</t>
  </si>
  <si>
    <t>短期運営資金借入金</t>
  </si>
  <si>
    <t>支払手形</t>
    <rPh sb="0" eb="2">
      <t>シハライ</t>
    </rPh>
    <rPh sb="2" eb="4">
      <t>テガタ</t>
    </rPh>
    <phoneticPr fontId="1"/>
  </si>
  <si>
    <t>１年以内返済予定設備資金借入金</t>
    <rPh sb="1" eb="2">
      <t>ネン</t>
    </rPh>
    <rPh sb="2" eb="4">
      <t>イナイ</t>
    </rPh>
    <rPh sb="4" eb="6">
      <t>ヘンサイ</t>
    </rPh>
    <rPh sb="6" eb="8">
      <t>ヨテイ</t>
    </rPh>
    <rPh sb="8" eb="10">
      <t>セツビ</t>
    </rPh>
    <rPh sb="10" eb="12">
      <t>シキン</t>
    </rPh>
    <rPh sb="12" eb="14">
      <t>カリイレ</t>
    </rPh>
    <rPh sb="14" eb="15">
      <t>キン</t>
    </rPh>
    <phoneticPr fontId="1"/>
  </si>
  <si>
    <t>１年以内返済予定長期運営資金借入金</t>
    <rPh sb="1" eb="2">
      <t>ネン</t>
    </rPh>
    <rPh sb="2" eb="4">
      <t>イナイ</t>
    </rPh>
    <rPh sb="4" eb="6">
      <t>ヘンサイ</t>
    </rPh>
    <rPh sb="6" eb="8">
      <t>ヨテイ</t>
    </rPh>
    <rPh sb="8" eb="10">
      <t>チョウキ</t>
    </rPh>
    <rPh sb="10" eb="12">
      <t>ウンエイ</t>
    </rPh>
    <rPh sb="12" eb="14">
      <t>シキン</t>
    </rPh>
    <rPh sb="14" eb="16">
      <t>カリイレ</t>
    </rPh>
    <rPh sb="16" eb="17">
      <t>キン</t>
    </rPh>
    <phoneticPr fontId="1"/>
  </si>
  <si>
    <t>１年以内返済予定リース債務</t>
    <rPh sb="1" eb="2">
      <t>ネン</t>
    </rPh>
    <rPh sb="2" eb="4">
      <t>イナイ</t>
    </rPh>
    <rPh sb="4" eb="6">
      <t>ヘンサイ</t>
    </rPh>
    <rPh sb="6" eb="8">
      <t>ヨテイ</t>
    </rPh>
    <rPh sb="11" eb="13">
      <t>サイム</t>
    </rPh>
    <phoneticPr fontId="1"/>
  </si>
  <si>
    <t>未払費用</t>
    <rPh sb="0" eb="1">
      <t>ミ</t>
    </rPh>
    <rPh sb="1" eb="2">
      <t>バラ</t>
    </rPh>
    <rPh sb="2" eb="4">
      <t>ヒヨウ</t>
    </rPh>
    <phoneticPr fontId="1"/>
  </si>
  <si>
    <t>預り金</t>
    <rPh sb="0" eb="1">
      <t>アズ</t>
    </rPh>
    <rPh sb="2" eb="3">
      <t>キン</t>
    </rPh>
    <phoneticPr fontId="1"/>
  </si>
  <si>
    <t>職員預り金</t>
    <rPh sb="2" eb="3">
      <t>アズ</t>
    </rPh>
    <rPh sb="4" eb="5">
      <t>キン</t>
    </rPh>
    <phoneticPr fontId="1"/>
  </si>
  <si>
    <t>前受金</t>
    <rPh sb="0" eb="2">
      <t>マエウケ</t>
    </rPh>
    <rPh sb="2" eb="3">
      <t>キン</t>
    </rPh>
    <phoneticPr fontId="1"/>
  </si>
  <si>
    <t>前受収益</t>
    <rPh sb="0" eb="2">
      <t>マエウケ</t>
    </rPh>
    <rPh sb="2" eb="4">
      <t>シュウエキ</t>
    </rPh>
    <phoneticPr fontId="1"/>
  </si>
  <si>
    <t>仮受金</t>
    <rPh sb="0" eb="2">
      <t>カリウケ</t>
    </rPh>
    <rPh sb="2" eb="3">
      <t>キン</t>
    </rPh>
    <phoneticPr fontId="1"/>
  </si>
  <si>
    <t>賞与引当金</t>
    <rPh sb="0" eb="2">
      <t>ショウヨ</t>
    </rPh>
    <rPh sb="2" eb="4">
      <t>ヒキアテ</t>
    </rPh>
    <rPh sb="4" eb="5">
      <t>キン</t>
    </rPh>
    <phoneticPr fontId="1"/>
  </si>
  <si>
    <t>その他の流動負債</t>
    <rPh sb="2" eb="3">
      <t>タ</t>
    </rPh>
    <phoneticPr fontId="1"/>
  </si>
  <si>
    <t>設備資金借入金</t>
    <rPh sb="0" eb="2">
      <t>セツビ</t>
    </rPh>
    <phoneticPr fontId="1"/>
  </si>
  <si>
    <t>長期運営資金借入金</t>
    <rPh sb="0" eb="2">
      <t>チョウキ</t>
    </rPh>
    <phoneticPr fontId="1"/>
  </si>
  <si>
    <t>リース債務</t>
    <rPh sb="3" eb="5">
      <t>サイム</t>
    </rPh>
    <phoneticPr fontId="1"/>
  </si>
  <si>
    <t>退職給付引当金</t>
    <rPh sb="0" eb="2">
      <t>タイショク</t>
    </rPh>
    <rPh sb="2" eb="4">
      <t>キュウフ</t>
    </rPh>
    <rPh sb="4" eb="6">
      <t>ヒキアテ</t>
    </rPh>
    <rPh sb="6" eb="7">
      <t>キン</t>
    </rPh>
    <phoneticPr fontId="1"/>
  </si>
  <si>
    <t>長期未払金</t>
    <rPh sb="0" eb="2">
      <t>チョウキ</t>
    </rPh>
    <rPh sb="2" eb="3">
      <t>ミ</t>
    </rPh>
    <rPh sb="3" eb="4">
      <t>バラ</t>
    </rPh>
    <rPh sb="4" eb="5">
      <t>キン</t>
    </rPh>
    <phoneticPr fontId="1"/>
  </si>
  <si>
    <t>長期預り金</t>
    <rPh sb="0" eb="2">
      <t>チョウキ</t>
    </rPh>
    <rPh sb="2" eb="3">
      <t>アズカ</t>
    </rPh>
    <rPh sb="4" eb="5">
      <t>キン</t>
    </rPh>
    <phoneticPr fontId="1"/>
  </si>
  <si>
    <t>その他の固定負債</t>
    <rPh sb="2" eb="3">
      <t>タ</t>
    </rPh>
    <phoneticPr fontId="1"/>
  </si>
  <si>
    <t>受取手形</t>
  </si>
  <si>
    <t>貯蔵品</t>
  </si>
  <si>
    <t>商品・製品</t>
  </si>
  <si>
    <t>仕掛品</t>
  </si>
  <si>
    <t>原材料</t>
  </si>
  <si>
    <t>立替金</t>
  </si>
  <si>
    <t>前払金</t>
  </si>
  <si>
    <t>前払費用</t>
  </si>
  <si>
    <t>仮払金</t>
  </si>
  <si>
    <t>その他の流動資産</t>
  </si>
  <si>
    <t>１年以内回収予定拠点区分間長期貸付金</t>
  </si>
  <si>
    <t>土地</t>
  </si>
  <si>
    <t>建物</t>
  </si>
  <si>
    <t>構築物</t>
  </si>
  <si>
    <t>機械及び装置</t>
  </si>
  <si>
    <t>器具及び備品</t>
  </si>
  <si>
    <t>建設仮勘定</t>
  </si>
  <si>
    <t>拠点区分間長期貸付金</t>
  </si>
  <si>
    <t>拠点区分間借入金</t>
  </si>
  <si>
    <t>拠点区分間長期借入金</t>
  </si>
  <si>
    <t>サービス活動増減の部</t>
    <rPh sb="4" eb="6">
      <t>カツドウ</t>
    </rPh>
    <rPh sb="6" eb="8">
      <t>ゾウゲン</t>
    </rPh>
    <rPh sb="9" eb="10">
      <t>ブ</t>
    </rPh>
    <phoneticPr fontId="2"/>
  </si>
  <si>
    <t>サービス活動収益計(１)</t>
    <rPh sb="6" eb="8">
      <t>シュウエキ</t>
    </rPh>
    <phoneticPr fontId="2"/>
  </si>
  <si>
    <t>サービス活動費用計（２）</t>
    <rPh sb="6" eb="8">
      <t>ヒヨウ</t>
    </rPh>
    <phoneticPr fontId="2"/>
  </si>
  <si>
    <t>　サービス活動増減差額(３)=(１)-(２)</t>
    <rPh sb="7" eb="9">
      <t>ゾウゲン</t>
    </rPh>
    <rPh sb="9" eb="10">
      <t>サ</t>
    </rPh>
    <rPh sb="10" eb="11">
      <t>ガク</t>
    </rPh>
    <phoneticPr fontId="2"/>
  </si>
  <si>
    <t>サービス活動外増減の部</t>
    <rPh sb="4" eb="6">
      <t>カツドウ</t>
    </rPh>
    <rPh sb="6" eb="7">
      <t>ガイ</t>
    </rPh>
    <rPh sb="7" eb="9">
      <t>ゾウゲン</t>
    </rPh>
    <rPh sb="10" eb="11">
      <t>ブ</t>
    </rPh>
    <phoneticPr fontId="2"/>
  </si>
  <si>
    <t>サービス活動外収益計(４)</t>
    <rPh sb="7" eb="9">
      <t>シュウエキ</t>
    </rPh>
    <rPh sb="9" eb="10">
      <t>ケイ</t>
    </rPh>
    <phoneticPr fontId="2"/>
  </si>
  <si>
    <t>サービス活動外費用計（５）</t>
    <rPh sb="7" eb="9">
      <t>ヒヨウ</t>
    </rPh>
    <phoneticPr fontId="2"/>
  </si>
  <si>
    <t>　サービス活動外増減差額（６）=(４)－(５)</t>
    <rPh sb="8" eb="10">
      <t>ゾウゲン</t>
    </rPh>
    <rPh sb="10" eb="11">
      <t>サ</t>
    </rPh>
    <rPh sb="11" eb="12">
      <t>ガク</t>
    </rPh>
    <phoneticPr fontId="2"/>
  </si>
  <si>
    <t>経常増減差額(７)=(３)＋(６)</t>
    <rPh sb="2" eb="4">
      <t>ゾウゲン</t>
    </rPh>
    <rPh sb="4" eb="5">
      <t>サ</t>
    </rPh>
    <rPh sb="5" eb="6">
      <t>ガク</t>
    </rPh>
    <phoneticPr fontId="2"/>
  </si>
  <si>
    <t>1年以内支払予定長期未払金</t>
    <rPh sb="1" eb="2">
      <t>ネン</t>
    </rPh>
    <rPh sb="2" eb="4">
      <t>イナイ</t>
    </rPh>
    <rPh sb="4" eb="6">
      <t>シハライ</t>
    </rPh>
    <rPh sb="6" eb="8">
      <t>ヨテイ</t>
    </rPh>
    <rPh sb="8" eb="10">
      <t>チョウキ</t>
    </rPh>
    <rPh sb="10" eb="11">
      <t>ミ</t>
    </rPh>
    <rPh sb="11" eb="12">
      <t>バラ</t>
    </rPh>
    <rPh sb="12" eb="13">
      <t>キン</t>
    </rPh>
    <phoneticPr fontId="1"/>
  </si>
  <si>
    <t>　特別増減差額（10）=(８)－(９)</t>
    <rPh sb="1" eb="3">
      <t>トクベツ</t>
    </rPh>
    <rPh sb="3" eb="5">
      <t>ゾウゲン</t>
    </rPh>
    <rPh sb="5" eb="7">
      <t>サガク</t>
    </rPh>
    <phoneticPr fontId="2"/>
  </si>
  <si>
    <t>　サービス活動増減差額 (３)＝(１)－（２）</t>
    <rPh sb="5" eb="7">
      <t>カツドウ</t>
    </rPh>
    <rPh sb="7" eb="9">
      <t>ゾウゲン</t>
    </rPh>
    <rPh sb="9" eb="10">
      <t>サ</t>
    </rPh>
    <rPh sb="10" eb="11">
      <t>ガク</t>
    </rPh>
    <phoneticPr fontId="2"/>
  </si>
  <si>
    <t>サービス活動外収益計(４)</t>
    <rPh sb="7" eb="9">
      <t>シュウエキ</t>
    </rPh>
    <phoneticPr fontId="2"/>
  </si>
  <si>
    <t>サービス活動外費用計(５)</t>
    <rPh sb="7" eb="9">
      <t>ヒヨウ</t>
    </rPh>
    <phoneticPr fontId="2"/>
  </si>
  <si>
    <t>　サービス活動外増減差額(６)＝(４)-（５）</t>
    <rPh sb="8" eb="10">
      <t>ゾウゲン</t>
    </rPh>
    <rPh sb="10" eb="11">
      <t>サ</t>
    </rPh>
    <rPh sb="11" eb="12">
      <t>ガク</t>
    </rPh>
    <phoneticPr fontId="2"/>
  </si>
  <si>
    <t>　特別増減差額(10)=(８)-(９)</t>
    <rPh sb="1" eb="3">
      <t>トクベツ</t>
    </rPh>
    <rPh sb="3" eb="5">
      <t>ゾウゲン</t>
    </rPh>
    <rPh sb="5" eb="6">
      <t>サ</t>
    </rPh>
    <rPh sb="6" eb="7">
      <t>ガク</t>
    </rPh>
    <phoneticPr fontId="2"/>
  </si>
  <si>
    <t>　賞与引当金繰入</t>
    <rPh sb="1" eb="3">
      <t>ショウヨ</t>
    </rPh>
    <rPh sb="3" eb="6">
      <t>ヒキアテキン</t>
    </rPh>
    <rPh sb="6" eb="8">
      <t>クリイレ</t>
    </rPh>
    <phoneticPr fontId="2"/>
  </si>
  <si>
    <t>　　受託事業収入</t>
    <rPh sb="2" eb="4">
      <t>ジュタク</t>
    </rPh>
    <phoneticPr fontId="2"/>
  </si>
  <si>
    <t>○○事業収益</t>
    <rPh sb="2" eb="4">
      <t>ジギョウ</t>
    </rPh>
    <rPh sb="4" eb="6">
      <t>シュウエキ</t>
    </rPh>
    <phoneticPr fontId="2"/>
  </si>
  <si>
    <t>○○事業収入</t>
    <rPh sb="2" eb="4">
      <t>ジギョウ</t>
    </rPh>
    <rPh sb="4" eb="6">
      <t>シュウニュウ</t>
    </rPh>
    <phoneticPr fontId="2"/>
  </si>
  <si>
    <t>　賃借料</t>
    <rPh sb="1" eb="4">
      <t>チンシャクリョウ</t>
    </rPh>
    <phoneticPr fontId="2"/>
  </si>
  <si>
    <t>固定資産除却・廃棄支出</t>
    <rPh sb="0" eb="2">
      <t>コテイ</t>
    </rPh>
    <rPh sb="2" eb="4">
      <t>シサン</t>
    </rPh>
    <rPh sb="4" eb="6">
      <t>ジョキャク</t>
    </rPh>
    <rPh sb="7" eb="9">
      <t>ハイキ</t>
    </rPh>
    <rPh sb="9" eb="11">
      <t>シシュツ</t>
    </rPh>
    <phoneticPr fontId="2"/>
  </si>
  <si>
    <t>未収収益</t>
    <phoneticPr fontId="2"/>
  </si>
  <si>
    <t>徴収不能引当金繰入</t>
    <rPh sb="0" eb="2">
      <t>チョウシュウ</t>
    </rPh>
    <rPh sb="2" eb="4">
      <t>フノウ</t>
    </rPh>
    <phoneticPr fontId="2"/>
  </si>
  <si>
    <t>ファイナンス・リース債務の返済支出</t>
    <rPh sb="10" eb="12">
      <t>サイム</t>
    </rPh>
    <rPh sb="13" eb="15">
      <t>ヘンサイ</t>
    </rPh>
    <rPh sb="15" eb="17">
      <t>シシュツ</t>
    </rPh>
    <phoneticPr fontId="2"/>
  </si>
  <si>
    <t>　（介護報酬収入）</t>
    <rPh sb="2" eb="4">
      <t>カイゴ</t>
    </rPh>
    <rPh sb="4" eb="6">
      <t>ホウシュウ</t>
    </rPh>
    <rPh sb="6" eb="8">
      <t>シュウニュウ</t>
    </rPh>
    <phoneticPr fontId="2"/>
  </si>
  <si>
    <t>　（利用者負担金収入）</t>
    <rPh sb="2" eb="5">
      <t>リヨウシャ</t>
    </rPh>
    <rPh sb="5" eb="8">
      <t>フタンキン</t>
    </rPh>
    <rPh sb="8" eb="10">
      <t>シュウニュウ</t>
    </rPh>
    <phoneticPr fontId="2"/>
  </si>
  <si>
    <t>　受入研修費収入</t>
    <rPh sb="1" eb="3">
      <t>ウケイレ</t>
    </rPh>
    <rPh sb="3" eb="5">
      <t>ケンシュウ</t>
    </rPh>
    <rPh sb="5" eb="6">
      <t>ヒ</t>
    </rPh>
    <rPh sb="6" eb="8">
      <t>シュウニュウ</t>
    </rPh>
    <phoneticPr fontId="2"/>
  </si>
  <si>
    <t>　利用者等外給食費収入</t>
    <rPh sb="5" eb="6">
      <t>ガイ</t>
    </rPh>
    <rPh sb="6" eb="8">
      <t>キュウショク</t>
    </rPh>
    <rPh sb="8" eb="9">
      <t>ヒ</t>
    </rPh>
    <rPh sb="9" eb="11">
      <t>シュウニュウ</t>
    </rPh>
    <phoneticPr fontId="2"/>
  </si>
  <si>
    <t>　診療・療養等材料費</t>
    <rPh sb="1" eb="3">
      <t>シンリョウ</t>
    </rPh>
    <rPh sb="4" eb="6">
      <t>リョウヨウ</t>
    </rPh>
    <rPh sb="6" eb="7">
      <t>トウ</t>
    </rPh>
    <rPh sb="7" eb="10">
      <t>ザイリョウヒ</t>
    </rPh>
    <phoneticPr fontId="2"/>
  </si>
  <si>
    <t>　事務消耗品費</t>
    <rPh sb="1" eb="3">
      <t>ジム</t>
    </rPh>
    <rPh sb="3" eb="5">
      <t>ショウモウ</t>
    </rPh>
    <rPh sb="5" eb="6">
      <t>ヒン</t>
    </rPh>
    <rPh sb="6" eb="7">
      <t>ヒ</t>
    </rPh>
    <phoneticPr fontId="2"/>
  </si>
  <si>
    <t>　消耗器具備品費</t>
    <rPh sb="3" eb="5">
      <t>キグ</t>
    </rPh>
    <rPh sb="5" eb="6">
      <t>ビ</t>
    </rPh>
    <phoneticPr fontId="2"/>
  </si>
  <si>
    <t>未収補助金</t>
    <rPh sb="0" eb="2">
      <t>ミシュウ</t>
    </rPh>
    <rPh sb="2" eb="5">
      <t>ホジョキン</t>
    </rPh>
    <phoneticPr fontId="2"/>
  </si>
  <si>
    <t>事業未払金</t>
    <rPh sb="0" eb="2">
      <t>ジギョウ</t>
    </rPh>
    <rPh sb="2" eb="4">
      <t>ミハラ</t>
    </rPh>
    <rPh sb="4" eb="5">
      <t>キン</t>
    </rPh>
    <phoneticPr fontId="1"/>
  </si>
  <si>
    <t>その他の未払金</t>
    <rPh sb="2" eb="3">
      <t>タ</t>
    </rPh>
    <rPh sb="4" eb="6">
      <t>ミハラ</t>
    </rPh>
    <rPh sb="6" eb="7">
      <t>キン</t>
    </rPh>
    <phoneticPr fontId="2"/>
  </si>
  <si>
    <t>１年以内回収予定長期貸付金</t>
    <rPh sb="6" eb="8">
      <t>ヨテイ</t>
    </rPh>
    <phoneticPr fontId="2"/>
  </si>
  <si>
    <t>短期貸付金</t>
    <rPh sb="0" eb="2">
      <t>タンキ</t>
    </rPh>
    <rPh sb="2" eb="4">
      <t>カシツケ</t>
    </rPh>
    <rPh sb="4" eb="5">
      <t>キン</t>
    </rPh>
    <phoneticPr fontId="2"/>
  </si>
  <si>
    <t>徴収不能引当金</t>
    <rPh sb="0" eb="2">
      <t>チョウシュウ</t>
    </rPh>
    <rPh sb="2" eb="4">
      <t>フノウ</t>
    </rPh>
    <rPh sb="4" eb="6">
      <t>ヒキアテ</t>
    </rPh>
    <rPh sb="6" eb="7">
      <t>キン</t>
    </rPh>
    <phoneticPr fontId="2"/>
  </si>
  <si>
    <t>建設仮勘定</t>
    <rPh sb="0" eb="2">
      <t>ケンセツ</t>
    </rPh>
    <rPh sb="2" eb="5">
      <t>カリカンジョウ</t>
    </rPh>
    <phoneticPr fontId="2"/>
  </si>
  <si>
    <t>事業区分間借入金</t>
    <rPh sb="0" eb="2">
      <t>ジギョウ</t>
    </rPh>
    <rPh sb="2" eb="4">
      <t>クブン</t>
    </rPh>
    <rPh sb="4" eb="5">
      <t>カン</t>
    </rPh>
    <rPh sb="5" eb="7">
      <t>カリイレ</t>
    </rPh>
    <rPh sb="7" eb="8">
      <t>キン</t>
    </rPh>
    <phoneticPr fontId="2"/>
  </si>
  <si>
    <t>事業区分間長期借入金</t>
    <rPh sb="0" eb="2">
      <t>ジギョウ</t>
    </rPh>
    <rPh sb="2" eb="4">
      <t>クブン</t>
    </rPh>
    <rPh sb="4" eb="5">
      <t>カン</t>
    </rPh>
    <rPh sb="5" eb="7">
      <t>チョウキ</t>
    </rPh>
    <rPh sb="7" eb="9">
      <t>カリイレ</t>
    </rPh>
    <rPh sb="9" eb="10">
      <t>キン</t>
    </rPh>
    <phoneticPr fontId="2"/>
  </si>
  <si>
    <t>事業未払金</t>
    <rPh sb="0" eb="2">
      <t>ジギョウ</t>
    </rPh>
    <rPh sb="2" eb="3">
      <t>ミ</t>
    </rPh>
    <rPh sb="3" eb="4">
      <t>バライ</t>
    </rPh>
    <rPh sb="4" eb="5">
      <t>キン</t>
    </rPh>
    <phoneticPr fontId="2"/>
  </si>
  <si>
    <t>その他の未払金</t>
    <rPh sb="2" eb="3">
      <t>タ</t>
    </rPh>
    <rPh sb="4" eb="5">
      <t>ミ</t>
    </rPh>
    <rPh sb="5" eb="6">
      <t>バライ</t>
    </rPh>
    <rPh sb="6" eb="7">
      <t>キン</t>
    </rPh>
    <phoneticPr fontId="2"/>
  </si>
  <si>
    <t>　　受託事業収入</t>
    <rPh sb="4" eb="6">
      <t>ジギョウ</t>
    </rPh>
    <phoneticPr fontId="2"/>
  </si>
  <si>
    <t>　　受託事業収入</t>
    <rPh sb="2" eb="4">
      <t>ジュタク</t>
    </rPh>
    <rPh sb="4" eb="6">
      <t>ジギョウ</t>
    </rPh>
    <rPh sb="6" eb="8">
      <t>シュウニュウ</t>
    </rPh>
    <phoneticPr fontId="2"/>
  </si>
  <si>
    <t>　職員給料</t>
    <rPh sb="4" eb="5">
      <t>リョウ</t>
    </rPh>
    <phoneticPr fontId="2"/>
  </si>
  <si>
    <t>　○○費</t>
    <rPh sb="3" eb="4">
      <t>ヒ</t>
    </rPh>
    <phoneticPr fontId="2"/>
  </si>
  <si>
    <t>　　受託事業収益</t>
    <rPh sb="4" eb="6">
      <t>ジギョウ</t>
    </rPh>
    <phoneticPr fontId="2"/>
  </si>
  <si>
    <t>　　受託事業収益</t>
    <rPh sb="2" eb="4">
      <t>ジュタク</t>
    </rPh>
    <rPh sb="4" eb="6">
      <t>ジギョウ</t>
    </rPh>
    <rPh sb="6" eb="8">
      <t>シュウエキ</t>
    </rPh>
    <phoneticPr fontId="2"/>
  </si>
  <si>
    <t>　　その他の事業収益</t>
    <rPh sb="4" eb="5">
      <t>タ</t>
    </rPh>
    <rPh sb="6" eb="8">
      <t>ジギョウ</t>
    </rPh>
    <rPh sb="8" eb="10">
      <t>シュウエキ</t>
    </rPh>
    <phoneticPr fontId="2"/>
  </si>
  <si>
    <t>　利用者等外給食費</t>
    <rPh sb="1" eb="4">
      <t>リヨウシャ</t>
    </rPh>
    <rPh sb="4" eb="5">
      <t>トウ</t>
    </rPh>
    <phoneticPr fontId="2"/>
  </si>
  <si>
    <t>投資有価証券評価益</t>
    <rPh sb="0" eb="2">
      <t>トウシ</t>
    </rPh>
    <rPh sb="2" eb="4">
      <t>ユウカ</t>
    </rPh>
    <rPh sb="4" eb="6">
      <t>ショウケン</t>
    </rPh>
    <rPh sb="6" eb="9">
      <t>ヒョウカエキ</t>
    </rPh>
    <phoneticPr fontId="2"/>
  </si>
  <si>
    <t>　　その他の事業収入</t>
    <rPh sb="4" eb="5">
      <t>タ</t>
    </rPh>
    <rPh sb="6" eb="8">
      <t>ジギョウ</t>
    </rPh>
    <rPh sb="8" eb="10">
      <t>シュウニュウ</t>
    </rPh>
    <phoneticPr fontId="2"/>
  </si>
  <si>
    <t>権利</t>
    <rPh sb="0" eb="2">
      <t>ケンリ</t>
    </rPh>
    <phoneticPr fontId="2"/>
  </si>
  <si>
    <t>その他の固定資産</t>
    <rPh sb="2" eb="3">
      <t>タ</t>
    </rPh>
    <rPh sb="4" eb="6">
      <t>コテイ</t>
    </rPh>
    <rPh sb="6" eb="8">
      <t>シサン</t>
    </rPh>
    <phoneticPr fontId="2"/>
  </si>
  <si>
    <t>勘定科目</t>
    <rPh sb="0" eb="2">
      <t>カンジョウ</t>
    </rPh>
    <rPh sb="2" eb="4">
      <t>カモク</t>
    </rPh>
    <phoneticPr fontId="2"/>
  </si>
  <si>
    <t>　退職給付支出</t>
    <rPh sb="5" eb="7">
      <t>シシュツ</t>
    </rPh>
    <phoneticPr fontId="2"/>
  </si>
  <si>
    <t>　その他の事業収益</t>
    <rPh sb="3" eb="4">
      <t>タ</t>
    </rPh>
    <rPh sb="5" eb="7">
      <t>ジギョウ</t>
    </rPh>
    <rPh sb="7" eb="9">
      <t>シュウエキ</t>
    </rPh>
    <phoneticPr fontId="2"/>
  </si>
  <si>
    <t>次期繰越活動増減差額</t>
    <rPh sb="6" eb="8">
      <t>ゾウゲン</t>
    </rPh>
    <phoneticPr fontId="2"/>
  </si>
  <si>
    <t>　地域密着型介護料収入</t>
    <rPh sb="1" eb="3">
      <t>チイキ</t>
    </rPh>
    <rPh sb="3" eb="5">
      <t>ミッチャク</t>
    </rPh>
    <rPh sb="5" eb="6">
      <t>ガタ</t>
    </rPh>
    <rPh sb="6" eb="9">
      <t>カイゴリョウ</t>
    </rPh>
    <rPh sb="9" eb="11">
      <t>シュウニュウ</t>
    </rPh>
    <phoneticPr fontId="2"/>
  </si>
  <si>
    <t>診療・療養費等材料</t>
    <rPh sb="3" eb="5">
      <t>リョウヨウ</t>
    </rPh>
    <rPh sb="5" eb="6">
      <t>ヒ</t>
    </rPh>
    <rPh sb="6" eb="7">
      <t>トウ</t>
    </rPh>
    <phoneticPr fontId="2"/>
  </si>
  <si>
    <t>　派遣職員費</t>
    <rPh sb="1" eb="3">
      <t>ハケン</t>
    </rPh>
    <rPh sb="3" eb="5">
      <t>ショクイン</t>
    </rPh>
    <rPh sb="5" eb="6">
      <t>ヒ</t>
    </rPh>
    <phoneticPr fontId="2"/>
  </si>
  <si>
    <t>有価証券評価損</t>
    <rPh sb="0" eb="2">
      <t>ユウカ</t>
    </rPh>
    <rPh sb="2" eb="4">
      <t>ショウケン</t>
    </rPh>
    <rPh sb="4" eb="6">
      <t>ヒョウカ</t>
    </rPh>
    <rPh sb="6" eb="7">
      <t>ソン</t>
    </rPh>
    <phoneticPr fontId="2"/>
  </si>
  <si>
    <t>投資有価証券評価損</t>
    <rPh sb="0" eb="2">
      <t>トウシ</t>
    </rPh>
    <rPh sb="2" eb="4">
      <t>ユウカ</t>
    </rPh>
    <rPh sb="4" eb="6">
      <t>ショウケン</t>
    </rPh>
    <rPh sb="6" eb="8">
      <t>ヒョウカ</t>
    </rPh>
    <rPh sb="8" eb="9">
      <t>ソン</t>
    </rPh>
    <phoneticPr fontId="2"/>
  </si>
  <si>
    <t>資産評価損</t>
    <rPh sb="0" eb="4">
      <t>シサンヒョウカ</t>
    </rPh>
    <rPh sb="4" eb="5">
      <t>ソン</t>
    </rPh>
    <phoneticPr fontId="2"/>
  </si>
  <si>
    <t>事業費</t>
    <rPh sb="0" eb="3">
      <t>ジギョウヒ</t>
    </rPh>
    <phoneticPr fontId="2"/>
  </si>
  <si>
    <t>　私的契約利用料収入</t>
    <rPh sb="1" eb="3">
      <t>シテキ</t>
    </rPh>
    <rPh sb="3" eb="5">
      <t>ケイヤク</t>
    </rPh>
    <rPh sb="5" eb="8">
      <t>リヨウリョウ</t>
    </rPh>
    <rPh sb="8" eb="10">
      <t>シュウニュウ</t>
    </rPh>
    <phoneticPr fontId="2"/>
  </si>
  <si>
    <t>拠点区分間繰入金費用</t>
    <rPh sb="0" eb="2">
      <t>キョテン</t>
    </rPh>
    <rPh sb="5" eb="7">
      <t>クリイレ</t>
    </rPh>
    <rPh sb="7" eb="8">
      <t>キン</t>
    </rPh>
    <rPh sb="8" eb="10">
      <t>ヒヨウ</t>
    </rPh>
    <phoneticPr fontId="2"/>
  </si>
  <si>
    <t>事業区分間貸付金</t>
    <rPh sb="0" eb="2">
      <t>ジギョウ</t>
    </rPh>
    <rPh sb="2" eb="4">
      <t>クブン</t>
    </rPh>
    <rPh sb="4" eb="5">
      <t>カン</t>
    </rPh>
    <rPh sb="5" eb="8">
      <t>カシツケキン</t>
    </rPh>
    <phoneticPr fontId="2"/>
  </si>
  <si>
    <t>事業区分間長期貸付金</t>
    <rPh sb="0" eb="2">
      <t>ジギョウ</t>
    </rPh>
    <rPh sb="2" eb="4">
      <t>クブン</t>
    </rPh>
    <rPh sb="4" eb="5">
      <t>アイダ</t>
    </rPh>
    <rPh sb="5" eb="7">
      <t>チョウキ</t>
    </rPh>
    <rPh sb="7" eb="10">
      <t>カシツケキン</t>
    </rPh>
    <phoneticPr fontId="2"/>
  </si>
  <si>
    <t>事業区分間固定資産移管収益</t>
    <rPh sb="5" eb="7">
      <t>コテイ</t>
    </rPh>
    <rPh sb="7" eb="9">
      <t>シサン</t>
    </rPh>
    <rPh sb="9" eb="11">
      <t>イカン</t>
    </rPh>
    <rPh sb="11" eb="13">
      <t>シュウエキ</t>
    </rPh>
    <phoneticPr fontId="2"/>
  </si>
  <si>
    <t>拠点区分間固定資産移管収益</t>
    <rPh sb="0" eb="2">
      <t>キョテン</t>
    </rPh>
    <rPh sb="5" eb="7">
      <t>コテイ</t>
    </rPh>
    <rPh sb="7" eb="9">
      <t>シサン</t>
    </rPh>
    <rPh sb="9" eb="11">
      <t>イカン</t>
    </rPh>
    <rPh sb="11" eb="13">
      <t>シュウエキ</t>
    </rPh>
    <phoneticPr fontId="2"/>
  </si>
  <si>
    <t>事業区分間固定資産移管費用</t>
    <rPh sb="5" eb="7">
      <t>コテイ</t>
    </rPh>
    <rPh sb="7" eb="9">
      <t>シサン</t>
    </rPh>
    <rPh sb="9" eb="11">
      <t>イカン</t>
    </rPh>
    <rPh sb="11" eb="13">
      <t>ヒヨウ</t>
    </rPh>
    <phoneticPr fontId="2"/>
  </si>
  <si>
    <t>事業区分間繰入金費用</t>
    <rPh sb="5" eb="7">
      <t>クリイレ</t>
    </rPh>
    <rPh sb="8" eb="10">
      <t>ヒヨウ</t>
    </rPh>
    <phoneticPr fontId="2"/>
  </si>
  <si>
    <t>拠点区分間固定資産移管費用</t>
    <rPh sb="0" eb="2">
      <t>キョテン</t>
    </rPh>
    <rPh sb="5" eb="7">
      <t>コテイ</t>
    </rPh>
    <rPh sb="7" eb="9">
      <t>シサン</t>
    </rPh>
    <rPh sb="9" eb="11">
      <t>イカン</t>
    </rPh>
    <rPh sb="11" eb="13">
      <t>ヒヨウ</t>
    </rPh>
    <phoneticPr fontId="2"/>
  </si>
  <si>
    <t>長期前払費用</t>
    <rPh sb="0" eb="2">
      <t>チョウキ</t>
    </rPh>
    <rPh sb="2" eb="4">
      <t>マエバラ</t>
    </rPh>
    <rPh sb="4" eb="6">
      <t>ヒヨウ</t>
    </rPh>
    <phoneticPr fontId="2"/>
  </si>
  <si>
    <t>積立資産支出</t>
    <rPh sb="2" eb="4">
      <t>シサン</t>
    </rPh>
    <phoneticPr fontId="2"/>
  </si>
  <si>
    <t>長期運営資金借入金元金償還支出</t>
  </si>
  <si>
    <t>積立資産取崩収入</t>
    <rPh sb="2" eb="4">
      <t>シサン</t>
    </rPh>
    <phoneticPr fontId="2"/>
  </si>
  <si>
    <t>長期運営資金借入金収入</t>
  </si>
  <si>
    <t>長期運営資金借入金元金償還寄附金収入</t>
    <rPh sb="0" eb="2">
      <t>チョウキ</t>
    </rPh>
    <rPh sb="2" eb="4">
      <t>ウンエイ</t>
    </rPh>
    <rPh sb="4" eb="6">
      <t>シキン</t>
    </rPh>
    <rPh sb="6" eb="9">
      <t>カリイレキン</t>
    </rPh>
    <rPh sb="9" eb="11">
      <t>ガンキン</t>
    </rPh>
    <rPh sb="11" eb="13">
      <t>ショウカン</t>
    </rPh>
    <rPh sb="13" eb="16">
      <t>キフキン</t>
    </rPh>
    <rPh sb="16" eb="18">
      <t>シュウニュウ</t>
    </rPh>
    <phoneticPr fontId="2"/>
  </si>
  <si>
    <t>　施設整備等資金収支差額(６)=(４)－(５)</t>
    <rPh sb="1" eb="3">
      <t>シセツ</t>
    </rPh>
    <rPh sb="3" eb="5">
      <t>セイビ</t>
    </rPh>
    <rPh sb="5" eb="6">
      <t>トウ</t>
    </rPh>
    <rPh sb="6" eb="8">
      <t>シキン</t>
    </rPh>
    <rPh sb="8" eb="10">
      <t>シュウシ</t>
    </rPh>
    <phoneticPr fontId="2"/>
  </si>
  <si>
    <t>施設整備等支出計(５)</t>
    <rPh sb="0" eb="2">
      <t>シセツ</t>
    </rPh>
    <rPh sb="2" eb="4">
      <t>セイビ</t>
    </rPh>
    <rPh sb="4" eb="5">
      <t>トウ</t>
    </rPh>
    <rPh sb="5" eb="7">
      <t>シシュツ</t>
    </rPh>
    <phoneticPr fontId="2"/>
  </si>
  <si>
    <t>設備資金借入金元金償還支出</t>
  </si>
  <si>
    <t>施設整備等収入計(４)</t>
    <rPh sb="0" eb="2">
      <t>シセツ</t>
    </rPh>
    <rPh sb="2" eb="4">
      <t>セイビ</t>
    </rPh>
    <rPh sb="4" eb="5">
      <t>トウ</t>
    </rPh>
    <rPh sb="5" eb="7">
      <t>シュウニュウ</t>
    </rPh>
    <phoneticPr fontId="2"/>
  </si>
  <si>
    <t>固定資産売却収入</t>
  </si>
  <si>
    <t>設備資金借入金収入</t>
  </si>
  <si>
    <t>施設整備等寄附金収入</t>
    <rPh sb="0" eb="2">
      <t>シセツ</t>
    </rPh>
    <rPh sb="2" eb="4">
      <t>セイビ</t>
    </rPh>
    <rPh sb="4" eb="5">
      <t>ナド</t>
    </rPh>
    <rPh sb="5" eb="8">
      <t>キフキン</t>
    </rPh>
    <rPh sb="8" eb="10">
      <t>シュウニュウ</t>
    </rPh>
    <phoneticPr fontId="2"/>
  </si>
  <si>
    <t>施設整備等補助金収入</t>
  </si>
  <si>
    <t>施設整備等による収支</t>
    <rPh sb="0" eb="2">
      <t>シセツ</t>
    </rPh>
    <rPh sb="2" eb="5">
      <t>セイビトウ</t>
    </rPh>
    <rPh sb="8" eb="10">
      <t>シュウシ</t>
    </rPh>
    <phoneticPr fontId="2"/>
  </si>
  <si>
    <t>資金収支計算書</t>
    <phoneticPr fontId="2"/>
  </si>
  <si>
    <t>　施設整備等資金収支差額(６)=(４)－(５）</t>
    <rPh sb="1" eb="3">
      <t>シセツ</t>
    </rPh>
    <rPh sb="3" eb="5">
      <t>セイビ</t>
    </rPh>
    <rPh sb="5" eb="6">
      <t>トウ</t>
    </rPh>
    <rPh sb="6" eb="8">
      <t>シキン</t>
    </rPh>
    <phoneticPr fontId="2"/>
  </si>
  <si>
    <t>施設整備等による収支</t>
    <rPh sb="0" eb="2">
      <t>シセツ</t>
    </rPh>
    <rPh sb="2" eb="4">
      <t>セイビ</t>
    </rPh>
    <rPh sb="4" eb="5">
      <t>トウ</t>
    </rPh>
    <rPh sb="8" eb="10">
      <t>シュウシ</t>
    </rPh>
    <phoneticPr fontId="2"/>
  </si>
  <si>
    <t>　○○支出</t>
  </si>
  <si>
    <t>長期運営資金借入金元金償還支出</t>
    <phoneticPr fontId="2"/>
  </si>
  <si>
    <t>　○○収入</t>
  </si>
  <si>
    <t>長期運営資金借入金収入</t>
    <phoneticPr fontId="2"/>
  </si>
  <si>
    <t>　器具及び備品取得支出</t>
  </si>
  <si>
    <t>　建物取得支出</t>
  </si>
  <si>
    <t>　土地取得支出</t>
  </si>
  <si>
    <t>固定資産取得支出</t>
  </si>
  <si>
    <t>施設整備等補助金収入</t>
    <phoneticPr fontId="2"/>
  </si>
  <si>
    <t>　徴収不能額</t>
    <phoneticPr fontId="2"/>
  </si>
  <si>
    <t>　　有価証券評価損</t>
    <phoneticPr fontId="2"/>
  </si>
  <si>
    <t>　有価証券売却損</t>
    <phoneticPr fontId="2"/>
  </si>
  <si>
    <t>　○○収入</t>
    <phoneticPr fontId="2"/>
  </si>
  <si>
    <t>事業区分間長期貸付金回収収入</t>
    <rPh sb="0" eb="2">
      <t>ジギョウ</t>
    </rPh>
    <phoneticPr fontId="2"/>
  </si>
  <si>
    <t>事業区分間長期貸付金支出</t>
    <rPh sb="0" eb="2">
      <t>ジギョウ</t>
    </rPh>
    <phoneticPr fontId="2"/>
  </si>
  <si>
    <t>事業区分間繰入金支出</t>
    <rPh sb="0" eb="2">
      <t>ジギョウ</t>
    </rPh>
    <rPh sb="5" eb="7">
      <t>クリイレ</t>
    </rPh>
    <phoneticPr fontId="2"/>
  </si>
  <si>
    <t>定期預金</t>
    <rPh sb="0" eb="2">
      <t>テイキ</t>
    </rPh>
    <rPh sb="2" eb="4">
      <t>ヨキン</t>
    </rPh>
    <phoneticPr fontId="2"/>
  </si>
  <si>
    <t>介護保険事業収入</t>
    <rPh sb="4" eb="6">
      <t>ジギョウ</t>
    </rPh>
    <phoneticPr fontId="2"/>
  </si>
  <si>
    <t>　　介護報酬収入</t>
    <rPh sb="2" eb="4">
      <t>カイゴ</t>
    </rPh>
    <rPh sb="4" eb="6">
      <t>ホウシュウ</t>
    </rPh>
    <rPh sb="6" eb="8">
      <t>シュウニュウ</t>
    </rPh>
    <phoneticPr fontId="2"/>
  </si>
  <si>
    <t>　　利用者負担金収入（公費）</t>
    <rPh sb="2" eb="5">
      <t>リヨウシャ</t>
    </rPh>
    <rPh sb="5" eb="8">
      <t>フタンキン</t>
    </rPh>
    <rPh sb="8" eb="10">
      <t>シュウニュウ</t>
    </rPh>
    <rPh sb="11" eb="13">
      <t>コウヒ</t>
    </rPh>
    <phoneticPr fontId="2"/>
  </si>
  <si>
    <t>　　利用者負担金収入（一般）</t>
    <rPh sb="2" eb="5">
      <t>リヨウシャ</t>
    </rPh>
    <rPh sb="5" eb="8">
      <t>フタンキン</t>
    </rPh>
    <rPh sb="8" eb="10">
      <t>シュウニュウ</t>
    </rPh>
    <rPh sb="11" eb="13">
      <t>イッパン</t>
    </rPh>
    <phoneticPr fontId="2"/>
  </si>
  <si>
    <t>　居宅介護料収入</t>
    <rPh sb="1" eb="3">
      <t>キョタク</t>
    </rPh>
    <rPh sb="3" eb="5">
      <t>カイゴ</t>
    </rPh>
    <rPh sb="5" eb="6">
      <t>リョウ</t>
    </rPh>
    <rPh sb="6" eb="8">
      <t>シュウニュウ</t>
    </rPh>
    <phoneticPr fontId="2"/>
  </si>
  <si>
    <t>　　介護予防報酬収入</t>
    <rPh sb="2" eb="4">
      <t>カイゴ</t>
    </rPh>
    <rPh sb="4" eb="6">
      <t>ヨボウ</t>
    </rPh>
    <phoneticPr fontId="2"/>
  </si>
  <si>
    <t>　（利用者負担金収入）</t>
    <rPh sb="2" eb="5">
      <t>リヨウシャ</t>
    </rPh>
    <rPh sb="5" eb="7">
      <t>フタン</t>
    </rPh>
    <rPh sb="7" eb="8">
      <t>キン</t>
    </rPh>
    <rPh sb="8" eb="10">
      <t>シュウニュウ</t>
    </rPh>
    <phoneticPr fontId="2"/>
  </si>
  <si>
    <t>　　介護負担金収入（公費）</t>
    <rPh sb="2" eb="4">
      <t>カイゴ</t>
    </rPh>
    <rPh sb="4" eb="6">
      <t>フタン</t>
    </rPh>
    <rPh sb="6" eb="7">
      <t>キン</t>
    </rPh>
    <rPh sb="7" eb="9">
      <t>シュウニュウ</t>
    </rPh>
    <rPh sb="10" eb="12">
      <t>コウヒ</t>
    </rPh>
    <phoneticPr fontId="2"/>
  </si>
  <si>
    <t>　　介護負担金収入（一般）</t>
    <rPh sb="2" eb="4">
      <t>カイゴ</t>
    </rPh>
    <rPh sb="4" eb="6">
      <t>フタン</t>
    </rPh>
    <rPh sb="6" eb="7">
      <t>キン</t>
    </rPh>
    <rPh sb="7" eb="9">
      <t>シュウニュウ</t>
    </rPh>
    <rPh sb="10" eb="12">
      <t>イッパン</t>
    </rPh>
    <phoneticPr fontId="2"/>
  </si>
  <si>
    <t>　　介護予防負担金収入（公費）</t>
    <rPh sb="2" eb="4">
      <t>カイゴ</t>
    </rPh>
    <rPh sb="4" eb="6">
      <t>ヨボウ</t>
    </rPh>
    <rPh sb="6" eb="8">
      <t>フタン</t>
    </rPh>
    <rPh sb="8" eb="9">
      <t>キン</t>
    </rPh>
    <rPh sb="9" eb="11">
      <t>シュウニュウ</t>
    </rPh>
    <rPh sb="12" eb="14">
      <t>コウヒ</t>
    </rPh>
    <phoneticPr fontId="2"/>
  </si>
  <si>
    <t>　　介護予防負担金収入（一般）</t>
    <rPh sb="2" eb="4">
      <t>カイゴ</t>
    </rPh>
    <rPh sb="4" eb="6">
      <t>ヨボウ</t>
    </rPh>
    <rPh sb="6" eb="8">
      <t>フタン</t>
    </rPh>
    <rPh sb="8" eb="9">
      <t>キン</t>
    </rPh>
    <rPh sb="9" eb="11">
      <t>シュウニュウ</t>
    </rPh>
    <rPh sb="12" eb="14">
      <t>イッパン</t>
    </rPh>
    <phoneticPr fontId="2"/>
  </si>
  <si>
    <t>　　介護負担金収入（公費）</t>
    <rPh sb="10" eb="12">
      <t>コウヒ</t>
    </rPh>
    <phoneticPr fontId="2"/>
  </si>
  <si>
    <t>　　介護負担金収入（一般）</t>
    <rPh sb="10" eb="12">
      <t>イッパン</t>
    </rPh>
    <phoneticPr fontId="2"/>
  </si>
  <si>
    <t>　　介護予防負担金収入（公費）</t>
    <rPh sb="12" eb="14">
      <t>コウヒ</t>
    </rPh>
    <phoneticPr fontId="2"/>
  </si>
  <si>
    <t>　　介護予防負担金収入（一般）</t>
    <rPh sb="12" eb="14">
      <t>イッパン</t>
    </rPh>
    <phoneticPr fontId="2"/>
  </si>
  <si>
    <t>　居宅介護支援介護料収入</t>
    <rPh sb="1" eb="3">
      <t>キョタク</t>
    </rPh>
    <rPh sb="3" eb="5">
      <t>カイゴ</t>
    </rPh>
    <rPh sb="5" eb="7">
      <t>シエン</t>
    </rPh>
    <rPh sb="7" eb="9">
      <t>カイゴ</t>
    </rPh>
    <rPh sb="9" eb="10">
      <t>リョウ</t>
    </rPh>
    <rPh sb="10" eb="12">
      <t>シュウニュウ</t>
    </rPh>
    <phoneticPr fontId="2"/>
  </si>
  <si>
    <t>　　居宅介護支援介護料収入</t>
    <rPh sb="2" eb="4">
      <t>キョタク</t>
    </rPh>
    <rPh sb="4" eb="6">
      <t>カイゴ</t>
    </rPh>
    <rPh sb="6" eb="8">
      <t>シエン</t>
    </rPh>
    <rPh sb="8" eb="10">
      <t>カイゴ</t>
    </rPh>
    <rPh sb="10" eb="11">
      <t>リョウ</t>
    </rPh>
    <rPh sb="11" eb="13">
      <t>シュウニュウ</t>
    </rPh>
    <phoneticPr fontId="2"/>
  </si>
  <si>
    <t>　　居宅介護サービス利用料収入</t>
    <rPh sb="2" eb="4">
      <t>キョタク</t>
    </rPh>
    <rPh sb="4" eb="6">
      <t>カイゴ</t>
    </rPh>
    <rPh sb="10" eb="13">
      <t>リヨウリョウ</t>
    </rPh>
    <rPh sb="13" eb="15">
      <t>シュウニュウ</t>
    </rPh>
    <phoneticPr fontId="2"/>
  </si>
  <si>
    <t>　　地域密着型介護サービス利用料収入</t>
    <rPh sb="2" eb="4">
      <t>チイキ</t>
    </rPh>
    <rPh sb="4" eb="6">
      <t>ミッチャク</t>
    </rPh>
    <rPh sb="6" eb="7">
      <t>カタ</t>
    </rPh>
    <rPh sb="7" eb="9">
      <t>カイゴ</t>
    </rPh>
    <rPh sb="13" eb="16">
      <t>リヨウリョウ</t>
    </rPh>
    <rPh sb="16" eb="18">
      <t>シュウニュウ</t>
    </rPh>
    <phoneticPr fontId="2"/>
  </si>
  <si>
    <t>　　食費収入（公費）</t>
    <rPh sb="7" eb="9">
      <t>コウヒ</t>
    </rPh>
    <phoneticPr fontId="2"/>
  </si>
  <si>
    <t>　　食費収入（一般）</t>
    <rPh sb="7" eb="9">
      <t>イッパン</t>
    </rPh>
    <phoneticPr fontId="2"/>
  </si>
  <si>
    <t>　　居住費収入（公費）</t>
    <rPh sb="8" eb="10">
      <t>コウヒ</t>
    </rPh>
    <phoneticPr fontId="2"/>
  </si>
  <si>
    <t>　　居住費収入（一般）</t>
    <rPh sb="8" eb="10">
      <t>イッパン</t>
    </rPh>
    <phoneticPr fontId="2"/>
  </si>
  <si>
    <t>老人福祉事業収入</t>
    <rPh sb="0" eb="2">
      <t>ロウジン</t>
    </rPh>
    <rPh sb="2" eb="4">
      <t>フクシ</t>
    </rPh>
    <rPh sb="4" eb="6">
      <t>ジギョウ</t>
    </rPh>
    <rPh sb="6" eb="8">
      <t>シュウニュウ</t>
    </rPh>
    <phoneticPr fontId="2"/>
  </si>
  <si>
    <t>　措置費収入</t>
    <rPh sb="1" eb="4">
      <t>ソチヒ</t>
    </rPh>
    <rPh sb="4" eb="6">
      <t>シュウニュウ</t>
    </rPh>
    <rPh sb="5" eb="6">
      <t>イ</t>
    </rPh>
    <phoneticPr fontId="2"/>
  </si>
  <si>
    <t>　その他の事業収入</t>
    <rPh sb="3" eb="4">
      <t>ホカ</t>
    </rPh>
    <rPh sb="5" eb="7">
      <t>ジギョウ</t>
    </rPh>
    <rPh sb="7" eb="9">
      <t>シュウニュウ</t>
    </rPh>
    <phoneticPr fontId="2"/>
  </si>
  <si>
    <t>児童福祉事業収入</t>
    <rPh sb="0" eb="2">
      <t>ジドウ</t>
    </rPh>
    <rPh sb="2" eb="4">
      <t>フクシ</t>
    </rPh>
    <rPh sb="4" eb="6">
      <t>ジギョウ</t>
    </rPh>
    <rPh sb="6" eb="8">
      <t>シュウニュウ</t>
    </rPh>
    <phoneticPr fontId="2"/>
  </si>
  <si>
    <t>保育事業収入</t>
    <rPh sb="0" eb="2">
      <t>ホイク</t>
    </rPh>
    <rPh sb="2" eb="4">
      <t>ジギョウ</t>
    </rPh>
    <rPh sb="4" eb="6">
      <t>シュウニュウ</t>
    </rPh>
    <phoneticPr fontId="2"/>
  </si>
  <si>
    <t>生活保護事業収入</t>
    <rPh sb="0" eb="2">
      <t>セイカツ</t>
    </rPh>
    <rPh sb="2" eb="4">
      <t>ホゴ</t>
    </rPh>
    <rPh sb="4" eb="6">
      <t>ジギョウ</t>
    </rPh>
    <rPh sb="6" eb="8">
      <t>シュウニュウ</t>
    </rPh>
    <phoneticPr fontId="2"/>
  </si>
  <si>
    <t>　その他の事業収入</t>
    <rPh sb="3" eb="4">
      <t>タ</t>
    </rPh>
    <rPh sb="5" eb="7">
      <t>ジギョウ</t>
    </rPh>
    <rPh sb="7" eb="9">
      <t>シュウニュウ</t>
    </rPh>
    <phoneticPr fontId="2"/>
  </si>
  <si>
    <t>医療事業収入</t>
    <rPh sb="1" eb="2">
      <t>イ</t>
    </rPh>
    <rPh sb="2" eb="4">
      <t>ジギョウ</t>
    </rPh>
    <rPh sb="4" eb="6">
      <t>シュウニュウ</t>
    </rPh>
    <phoneticPr fontId="2"/>
  </si>
  <si>
    <t>　その他の医療事業収入</t>
    <rPh sb="5" eb="7">
      <t>イリョウ</t>
    </rPh>
    <rPh sb="7" eb="9">
      <t>ジギョウ</t>
    </rPh>
    <phoneticPr fontId="2"/>
  </si>
  <si>
    <t>　　介護報酬収入</t>
    <phoneticPr fontId="2"/>
  </si>
  <si>
    <t>　　介護予防報酬収入</t>
    <phoneticPr fontId="2"/>
  </si>
  <si>
    <t>　利用者等利用料収入</t>
    <phoneticPr fontId="2"/>
  </si>
  <si>
    <t>　　その他の利用料収入</t>
    <phoneticPr fontId="2"/>
  </si>
  <si>
    <t>　その他の事業収入</t>
    <phoneticPr fontId="2"/>
  </si>
  <si>
    <t>　　市町村特別事業収入</t>
    <phoneticPr fontId="2"/>
  </si>
  <si>
    <t>　　その他の事業収入</t>
    <phoneticPr fontId="2"/>
  </si>
  <si>
    <t>　○○事業収入</t>
    <phoneticPr fontId="2"/>
  </si>
  <si>
    <t>　自立支援給付費収入</t>
    <phoneticPr fontId="2"/>
  </si>
  <si>
    <t>　　介護給付費収入</t>
    <phoneticPr fontId="2"/>
  </si>
  <si>
    <t>　　訓練等給付費収入</t>
    <phoneticPr fontId="2"/>
  </si>
  <si>
    <t>　　特定障害者特別給付費収入</t>
    <phoneticPr fontId="2"/>
  </si>
  <si>
    <t>　　特定入所障害児食費等給付費収入</t>
    <phoneticPr fontId="2"/>
  </si>
  <si>
    <t>　　受託事業収入</t>
    <phoneticPr fontId="2"/>
  </si>
  <si>
    <t>　入院診療収入</t>
    <phoneticPr fontId="2"/>
  </si>
  <si>
    <t>　室料差額収入</t>
    <phoneticPr fontId="2"/>
  </si>
  <si>
    <t>　外来診療収入</t>
    <phoneticPr fontId="2"/>
  </si>
  <si>
    <t>　保健予防活動収入</t>
    <phoneticPr fontId="2"/>
  </si>
  <si>
    <t>　受託検査・施設利用収入</t>
    <phoneticPr fontId="2"/>
  </si>
  <si>
    <t>　訪問看護療養費収入</t>
    <phoneticPr fontId="2"/>
  </si>
  <si>
    <t>　訪問看護利用料収入</t>
    <phoneticPr fontId="2"/>
  </si>
  <si>
    <t>　　訪問看護基本利用料収入</t>
    <phoneticPr fontId="2"/>
  </si>
  <si>
    <t>　　訪問看護その他の利用料収入</t>
    <phoneticPr fontId="2"/>
  </si>
  <si>
    <t>○○事業収入</t>
    <phoneticPr fontId="2"/>
  </si>
  <si>
    <t>医療事業収入</t>
    <rPh sb="0" eb="2">
      <t>イリョウ</t>
    </rPh>
    <rPh sb="2" eb="4">
      <t>ジギョウ</t>
    </rPh>
    <rPh sb="4" eb="6">
      <t>シュウニュウ</t>
    </rPh>
    <phoneticPr fontId="2"/>
  </si>
  <si>
    <t>借入金利息補助金収入</t>
    <rPh sb="0" eb="3">
      <t>カリイレキン</t>
    </rPh>
    <rPh sb="3" eb="5">
      <t>リソク</t>
    </rPh>
    <rPh sb="5" eb="8">
      <t>ホジョキン</t>
    </rPh>
    <rPh sb="8" eb="10">
      <t>シュウニュウ</t>
    </rPh>
    <phoneticPr fontId="2"/>
  </si>
  <si>
    <t>介護保険事業収益</t>
    <rPh sb="4" eb="6">
      <t>ジギョウ</t>
    </rPh>
    <phoneticPr fontId="2"/>
  </si>
  <si>
    <t>　　介護報酬収益</t>
  </si>
  <si>
    <t>　　介護報酬収益</t>
    <rPh sb="2" eb="4">
      <t>カイゴ</t>
    </rPh>
    <rPh sb="4" eb="6">
      <t>ホウシュウ</t>
    </rPh>
    <phoneticPr fontId="2"/>
  </si>
  <si>
    <t>　　利用者負担金収益（公費）</t>
    <rPh sb="2" eb="5">
      <t>リヨウシャ</t>
    </rPh>
    <rPh sb="5" eb="8">
      <t>フタンキン</t>
    </rPh>
    <rPh sb="11" eb="13">
      <t>コウヒ</t>
    </rPh>
    <phoneticPr fontId="2"/>
  </si>
  <si>
    <t>　　利用者負担金収益（一般）</t>
    <rPh sb="2" eb="5">
      <t>リヨウシャ</t>
    </rPh>
    <rPh sb="5" eb="8">
      <t>フタンキン</t>
    </rPh>
    <rPh sb="11" eb="13">
      <t>イッパン</t>
    </rPh>
    <phoneticPr fontId="2"/>
  </si>
  <si>
    <t>　居宅介護料収益</t>
    <rPh sb="1" eb="3">
      <t>キョタク</t>
    </rPh>
    <rPh sb="3" eb="5">
      <t>カイゴ</t>
    </rPh>
    <rPh sb="5" eb="6">
      <t>リョウ</t>
    </rPh>
    <phoneticPr fontId="2"/>
  </si>
  <si>
    <t>　（介護報酬収益）</t>
    <rPh sb="2" eb="4">
      <t>カイゴ</t>
    </rPh>
    <rPh sb="4" eb="6">
      <t>ホウシュウ</t>
    </rPh>
    <phoneticPr fontId="2"/>
  </si>
  <si>
    <t>　　介護予防報酬収益</t>
  </si>
  <si>
    <t>　　介護予防報酬収益</t>
    <rPh sb="2" eb="4">
      <t>カイゴ</t>
    </rPh>
    <rPh sb="4" eb="6">
      <t>ヨボウ</t>
    </rPh>
    <phoneticPr fontId="2"/>
  </si>
  <si>
    <t>　（利用者負担金収益）</t>
    <rPh sb="2" eb="5">
      <t>リヨウシャ</t>
    </rPh>
    <rPh sb="5" eb="7">
      <t>フタン</t>
    </rPh>
    <rPh sb="7" eb="8">
      <t>キン</t>
    </rPh>
    <phoneticPr fontId="2"/>
  </si>
  <si>
    <t>　　介護負担金収益（公費）</t>
    <rPh sb="2" eb="4">
      <t>カイゴ</t>
    </rPh>
    <rPh sb="4" eb="6">
      <t>フタン</t>
    </rPh>
    <rPh sb="6" eb="7">
      <t>キン</t>
    </rPh>
    <rPh sb="10" eb="12">
      <t>コウヒ</t>
    </rPh>
    <phoneticPr fontId="2"/>
  </si>
  <si>
    <t>　　介護負担金収益（一般）</t>
    <rPh sb="2" eb="4">
      <t>カイゴ</t>
    </rPh>
    <rPh sb="4" eb="6">
      <t>フタン</t>
    </rPh>
    <rPh sb="6" eb="7">
      <t>キン</t>
    </rPh>
    <rPh sb="10" eb="12">
      <t>イッパン</t>
    </rPh>
    <phoneticPr fontId="2"/>
  </si>
  <si>
    <t>　　介護予防負担金収益（公費）</t>
    <rPh sb="2" eb="4">
      <t>カイゴ</t>
    </rPh>
    <rPh sb="4" eb="6">
      <t>ヨボウ</t>
    </rPh>
    <rPh sb="6" eb="8">
      <t>フタン</t>
    </rPh>
    <rPh sb="8" eb="9">
      <t>キン</t>
    </rPh>
    <rPh sb="12" eb="14">
      <t>コウヒ</t>
    </rPh>
    <phoneticPr fontId="2"/>
  </si>
  <si>
    <t>　　介護予防負担金収益（一般）</t>
    <rPh sb="2" eb="4">
      <t>カイゴ</t>
    </rPh>
    <rPh sb="4" eb="6">
      <t>ヨボウ</t>
    </rPh>
    <rPh sb="6" eb="8">
      <t>フタン</t>
    </rPh>
    <rPh sb="8" eb="9">
      <t>キン</t>
    </rPh>
    <rPh sb="12" eb="14">
      <t>イッパン</t>
    </rPh>
    <phoneticPr fontId="2"/>
  </si>
  <si>
    <t>　地域密着型介護料収益</t>
    <rPh sb="1" eb="3">
      <t>チイキ</t>
    </rPh>
    <rPh sb="3" eb="5">
      <t>ミッチャク</t>
    </rPh>
    <rPh sb="5" eb="6">
      <t>ガタ</t>
    </rPh>
    <rPh sb="6" eb="9">
      <t>カイゴリョウ</t>
    </rPh>
    <phoneticPr fontId="2"/>
  </si>
  <si>
    <t>　（利用者負担金収益）</t>
    <rPh sb="2" eb="5">
      <t>リヨウシャ</t>
    </rPh>
    <rPh sb="5" eb="8">
      <t>フタンキン</t>
    </rPh>
    <phoneticPr fontId="2"/>
  </si>
  <si>
    <t>　　介護負担金収益（公費）</t>
    <rPh sb="10" eb="12">
      <t>コウヒ</t>
    </rPh>
    <phoneticPr fontId="2"/>
  </si>
  <si>
    <t>　　介護負担金収益（一般）</t>
    <rPh sb="10" eb="12">
      <t>イッパン</t>
    </rPh>
    <phoneticPr fontId="2"/>
  </si>
  <si>
    <t>　　介護予防負担金収益（公費）</t>
    <rPh sb="12" eb="14">
      <t>コウヒ</t>
    </rPh>
    <phoneticPr fontId="2"/>
  </si>
  <si>
    <t>　　介護予防負担金収益（一般）</t>
    <rPh sb="12" eb="14">
      <t>イッパン</t>
    </rPh>
    <phoneticPr fontId="2"/>
  </si>
  <si>
    <t>　居宅介護支援介護料収益</t>
    <rPh sb="1" eb="3">
      <t>キョタク</t>
    </rPh>
    <rPh sb="3" eb="5">
      <t>カイゴ</t>
    </rPh>
    <rPh sb="5" eb="7">
      <t>シエン</t>
    </rPh>
    <rPh sb="7" eb="9">
      <t>カイゴ</t>
    </rPh>
    <rPh sb="9" eb="10">
      <t>リョウ</t>
    </rPh>
    <phoneticPr fontId="2"/>
  </si>
  <si>
    <t>　　居宅介護支援介護料収益</t>
    <rPh sb="2" eb="4">
      <t>キョタク</t>
    </rPh>
    <rPh sb="4" eb="6">
      <t>カイゴ</t>
    </rPh>
    <rPh sb="6" eb="8">
      <t>シエン</t>
    </rPh>
    <rPh sb="8" eb="10">
      <t>カイゴ</t>
    </rPh>
    <rPh sb="10" eb="11">
      <t>リョウ</t>
    </rPh>
    <phoneticPr fontId="2"/>
  </si>
  <si>
    <t>　利用者等利用料収益</t>
  </si>
  <si>
    <t>　　居宅介護サービス利用料収益</t>
    <rPh sb="2" eb="4">
      <t>キョタク</t>
    </rPh>
    <rPh sb="4" eb="6">
      <t>カイゴ</t>
    </rPh>
    <rPh sb="10" eb="13">
      <t>リヨウリョウ</t>
    </rPh>
    <phoneticPr fontId="2"/>
  </si>
  <si>
    <t>　　地域密着型介護サービス利用料収益</t>
    <rPh sb="2" eb="4">
      <t>チイキ</t>
    </rPh>
    <rPh sb="4" eb="6">
      <t>ミッチャク</t>
    </rPh>
    <rPh sb="6" eb="7">
      <t>カタ</t>
    </rPh>
    <rPh sb="7" eb="9">
      <t>カイゴ</t>
    </rPh>
    <rPh sb="13" eb="16">
      <t>リヨウリョウ</t>
    </rPh>
    <phoneticPr fontId="2"/>
  </si>
  <si>
    <t>　　食費収益（公費）</t>
    <rPh sb="7" eb="9">
      <t>コウヒ</t>
    </rPh>
    <phoneticPr fontId="2"/>
  </si>
  <si>
    <t>　　食費収益（一般）</t>
    <rPh sb="7" eb="9">
      <t>イッパン</t>
    </rPh>
    <phoneticPr fontId="2"/>
  </si>
  <si>
    <t>　　居住費収益（公費）</t>
    <rPh sb="8" eb="10">
      <t>コウヒ</t>
    </rPh>
    <phoneticPr fontId="2"/>
  </si>
  <si>
    <t>　　居住費収益（一般）</t>
    <rPh sb="8" eb="10">
      <t>イッパン</t>
    </rPh>
    <phoneticPr fontId="2"/>
  </si>
  <si>
    <t>　　その他の利用料収益</t>
  </si>
  <si>
    <t>　その他の事業収益</t>
  </si>
  <si>
    <t>　　市町村特別事業収益</t>
  </si>
  <si>
    <t>　　受託事業収益</t>
  </si>
  <si>
    <t>　　その他の事業収益</t>
  </si>
  <si>
    <t>老人福祉事業収益</t>
    <rPh sb="0" eb="2">
      <t>ロウジン</t>
    </rPh>
    <rPh sb="2" eb="4">
      <t>フクシ</t>
    </rPh>
    <rPh sb="4" eb="6">
      <t>ジギョウ</t>
    </rPh>
    <phoneticPr fontId="2"/>
  </si>
  <si>
    <t>　その他の事業収益</t>
    <rPh sb="3" eb="4">
      <t>ホカ</t>
    </rPh>
    <rPh sb="5" eb="7">
      <t>ジギョウ</t>
    </rPh>
    <phoneticPr fontId="2"/>
  </si>
  <si>
    <t>児童福祉事業収益</t>
    <rPh sb="0" eb="2">
      <t>ジドウ</t>
    </rPh>
    <rPh sb="2" eb="4">
      <t>フクシ</t>
    </rPh>
    <rPh sb="4" eb="6">
      <t>ジギョウ</t>
    </rPh>
    <phoneticPr fontId="2"/>
  </si>
  <si>
    <t>　私的契約利用料収益</t>
    <rPh sb="1" eb="3">
      <t>シテキ</t>
    </rPh>
    <rPh sb="3" eb="5">
      <t>ケイヤク</t>
    </rPh>
    <rPh sb="5" eb="8">
      <t>リヨウリョウ</t>
    </rPh>
    <phoneticPr fontId="2"/>
  </si>
  <si>
    <t>　その他の事業収益</t>
    <rPh sb="3" eb="4">
      <t>タ</t>
    </rPh>
    <phoneticPr fontId="2"/>
  </si>
  <si>
    <t>　　受託事業収益</t>
    <rPh sb="2" eb="4">
      <t>ジュタク</t>
    </rPh>
    <phoneticPr fontId="2"/>
  </si>
  <si>
    <t>保育事業収益</t>
    <rPh sb="0" eb="2">
      <t>ホイク</t>
    </rPh>
    <rPh sb="2" eb="4">
      <t>ジギョウ</t>
    </rPh>
    <phoneticPr fontId="2"/>
  </si>
  <si>
    <t>　○○事業収益</t>
  </si>
  <si>
    <t>　自立支援給付費収益</t>
  </si>
  <si>
    <t>　　介護給付費収益</t>
  </si>
  <si>
    <t>　　訓練等給付費収益</t>
  </si>
  <si>
    <t>　　特定障害者特別給付費収益</t>
  </si>
  <si>
    <t>　　特定入所障害児食費等給付費収益</t>
  </si>
  <si>
    <t>生活保護事業収益</t>
    <rPh sb="0" eb="2">
      <t>セイカツ</t>
    </rPh>
    <rPh sb="2" eb="4">
      <t>ホゴ</t>
    </rPh>
    <rPh sb="4" eb="6">
      <t>ジギョウ</t>
    </rPh>
    <phoneticPr fontId="2"/>
  </si>
  <si>
    <t>　その他の事業収益</t>
    <rPh sb="3" eb="4">
      <t>タ</t>
    </rPh>
    <rPh sb="5" eb="7">
      <t>ジギョウ</t>
    </rPh>
    <phoneticPr fontId="2"/>
  </si>
  <si>
    <t>　　その他の事業収益</t>
    <rPh sb="4" eb="5">
      <t>タ</t>
    </rPh>
    <rPh sb="6" eb="8">
      <t>ジギョウ</t>
    </rPh>
    <phoneticPr fontId="2"/>
  </si>
  <si>
    <t>医療事業収益</t>
    <rPh sb="1" eb="2">
      <t>イ</t>
    </rPh>
    <rPh sb="2" eb="4">
      <t>ジギョウ</t>
    </rPh>
    <phoneticPr fontId="2"/>
  </si>
  <si>
    <t>　入院診療収益</t>
  </si>
  <si>
    <t>　室料差額収益</t>
  </si>
  <si>
    <t>　外来診療収益</t>
  </si>
  <si>
    <t>　保健予防活動収益</t>
  </si>
  <si>
    <t>　受託検査・施設利用収益</t>
  </si>
  <si>
    <t>　訪問看護療養費収益</t>
  </si>
  <si>
    <t>　訪問看護利用料収益</t>
  </si>
  <si>
    <t>　　訪問看護基本利用料収益</t>
  </si>
  <si>
    <t>　　訪問看護その他の利用料収益</t>
  </si>
  <si>
    <t>　その他の医療事業収益</t>
    <rPh sb="5" eb="7">
      <t>イリョウ</t>
    </rPh>
    <rPh sb="7" eb="9">
      <t>ジギョウ</t>
    </rPh>
    <phoneticPr fontId="2"/>
  </si>
  <si>
    <t>　　その他の医業収益</t>
    <rPh sb="4" eb="5">
      <t>タ</t>
    </rPh>
    <rPh sb="6" eb="8">
      <t>イギョウ</t>
    </rPh>
    <phoneticPr fontId="2"/>
  </si>
  <si>
    <t>老人福祉事業収益</t>
    <rPh sb="0" eb="2">
      <t>ロウジン</t>
    </rPh>
    <rPh sb="2" eb="4">
      <t>フクシ</t>
    </rPh>
    <rPh sb="4" eb="6">
      <t>ジギョウ</t>
    </rPh>
    <rPh sb="6" eb="8">
      <t>シュウエキ</t>
    </rPh>
    <phoneticPr fontId="2"/>
  </si>
  <si>
    <t>児童福祉事業収益</t>
    <rPh sb="0" eb="2">
      <t>ジドウ</t>
    </rPh>
    <rPh sb="2" eb="4">
      <t>フクシ</t>
    </rPh>
    <rPh sb="4" eb="6">
      <t>ジギョウ</t>
    </rPh>
    <rPh sb="6" eb="8">
      <t>シュウエキ</t>
    </rPh>
    <phoneticPr fontId="2"/>
  </si>
  <si>
    <t>保育事業収益</t>
    <rPh sb="0" eb="2">
      <t>ホイク</t>
    </rPh>
    <rPh sb="2" eb="4">
      <t>ジギョウ</t>
    </rPh>
    <rPh sb="4" eb="6">
      <t>シュウエキ</t>
    </rPh>
    <phoneticPr fontId="2"/>
  </si>
  <si>
    <t>生活保護事業収益</t>
    <rPh sb="0" eb="2">
      <t>セイカツ</t>
    </rPh>
    <rPh sb="2" eb="4">
      <t>ホゴ</t>
    </rPh>
    <rPh sb="4" eb="6">
      <t>ジギョウ</t>
    </rPh>
    <rPh sb="6" eb="8">
      <t>シュウエキ</t>
    </rPh>
    <phoneticPr fontId="2"/>
  </si>
  <si>
    <t>医療事業収益</t>
    <rPh sb="0" eb="2">
      <t>イリョウ</t>
    </rPh>
    <rPh sb="2" eb="4">
      <t>ジギョウ</t>
    </rPh>
    <rPh sb="4" eb="6">
      <t>シュウエキ</t>
    </rPh>
    <phoneticPr fontId="2"/>
  </si>
  <si>
    <t>　施設介護料収入</t>
    <rPh sb="1" eb="3">
      <t>シセツ</t>
    </rPh>
    <rPh sb="3" eb="5">
      <t>カイゴ</t>
    </rPh>
    <rPh sb="5" eb="6">
      <t>リョウ</t>
    </rPh>
    <rPh sb="6" eb="8">
      <t>シュウニュウ</t>
    </rPh>
    <phoneticPr fontId="2"/>
  </si>
  <si>
    <t>　施設介護料収益</t>
    <rPh sb="1" eb="3">
      <t>シセツ</t>
    </rPh>
    <rPh sb="3" eb="5">
      <t>カイゴ</t>
    </rPh>
    <rPh sb="5" eb="6">
      <t>リョウ</t>
    </rPh>
    <phoneticPr fontId="2"/>
  </si>
  <si>
    <t>　　補助金事業収入</t>
    <rPh sb="5" eb="7">
      <t>ジギョウ</t>
    </rPh>
    <phoneticPr fontId="2"/>
  </si>
  <si>
    <t>　　補助金事業収入</t>
    <rPh sb="4" eb="5">
      <t>キン</t>
    </rPh>
    <rPh sb="5" eb="7">
      <t>ジギョウ</t>
    </rPh>
    <phoneticPr fontId="2"/>
  </si>
  <si>
    <t>　　補助金事業収入</t>
    <rPh sb="2" eb="5">
      <t>ホジョキン</t>
    </rPh>
    <rPh sb="5" eb="7">
      <t>ジギョウ</t>
    </rPh>
    <rPh sb="7" eb="9">
      <t>シュウニュウ</t>
    </rPh>
    <phoneticPr fontId="2"/>
  </si>
  <si>
    <t>１年以内回収予定事業区分間長期貸付金</t>
    <rPh sb="6" eb="8">
      <t>ヨテイ</t>
    </rPh>
    <rPh sb="8" eb="10">
      <t>ジギョウ</t>
    </rPh>
    <rPh sb="10" eb="12">
      <t>クブン</t>
    </rPh>
    <rPh sb="12" eb="13">
      <t>カン</t>
    </rPh>
    <phoneticPr fontId="2"/>
  </si>
  <si>
    <t>前受収益</t>
    <rPh sb="0" eb="1">
      <t>マエ</t>
    </rPh>
    <rPh sb="1" eb="2">
      <t>ウ</t>
    </rPh>
    <rPh sb="2" eb="4">
      <t>シュウエキ</t>
    </rPh>
    <phoneticPr fontId="2"/>
  </si>
  <si>
    <t>　私立認定保育所利用料収入</t>
    <rPh sb="1" eb="3">
      <t>シリツ</t>
    </rPh>
    <rPh sb="3" eb="5">
      <t>ニンテイ</t>
    </rPh>
    <rPh sb="5" eb="7">
      <t>ホイク</t>
    </rPh>
    <rPh sb="7" eb="8">
      <t>ジョ</t>
    </rPh>
    <rPh sb="8" eb="11">
      <t>リヨウリョウ</t>
    </rPh>
    <rPh sb="11" eb="13">
      <t>シュウニュウ</t>
    </rPh>
    <phoneticPr fontId="2"/>
  </si>
  <si>
    <t>　私立認定保育所利用料収益</t>
    <rPh sb="1" eb="3">
      <t>シリツ</t>
    </rPh>
    <rPh sb="3" eb="5">
      <t>ニンテイ</t>
    </rPh>
    <rPh sb="5" eb="7">
      <t>ホイク</t>
    </rPh>
    <rPh sb="7" eb="8">
      <t>ジョ</t>
    </rPh>
    <rPh sb="8" eb="11">
      <t>リヨウリョウ</t>
    </rPh>
    <phoneticPr fontId="2"/>
  </si>
  <si>
    <t>　　その他の利用料収入</t>
    <rPh sb="4" eb="5">
      <t>タ</t>
    </rPh>
    <rPh sb="6" eb="9">
      <t>リヨウリョウ</t>
    </rPh>
    <rPh sb="9" eb="11">
      <t>シュウニュウ</t>
    </rPh>
    <phoneticPr fontId="2"/>
  </si>
  <si>
    <t>　　管理費収入</t>
    <rPh sb="2" eb="4">
      <t>カンリ</t>
    </rPh>
    <rPh sb="4" eb="5">
      <t>ヒ</t>
    </rPh>
    <rPh sb="5" eb="7">
      <t>シュウニュウ</t>
    </rPh>
    <phoneticPr fontId="2"/>
  </si>
  <si>
    <t>　　特例介護給付費収入</t>
    <rPh sb="2" eb="4">
      <t>トクレイ</t>
    </rPh>
    <rPh sb="4" eb="6">
      <t>カイゴ</t>
    </rPh>
    <rPh sb="6" eb="8">
      <t>キュウフ</t>
    </rPh>
    <rPh sb="8" eb="9">
      <t>ヒ</t>
    </rPh>
    <rPh sb="9" eb="11">
      <t>シュウニュウ</t>
    </rPh>
    <phoneticPr fontId="2"/>
  </si>
  <si>
    <t>　　特例訓練等給付費収入</t>
    <rPh sb="2" eb="4">
      <t>トクレイ</t>
    </rPh>
    <rPh sb="4" eb="6">
      <t>クンレン</t>
    </rPh>
    <rPh sb="6" eb="7">
      <t>トウ</t>
    </rPh>
    <rPh sb="7" eb="9">
      <t>キュウフ</t>
    </rPh>
    <rPh sb="9" eb="10">
      <t>ヒ</t>
    </rPh>
    <rPh sb="10" eb="12">
      <t>シュウニュウ</t>
    </rPh>
    <phoneticPr fontId="2"/>
  </si>
  <si>
    <t>　障害児施設給付費収入</t>
    <rPh sb="1" eb="4">
      <t>ショウガイジ</t>
    </rPh>
    <rPh sb="4" eb="6">
      <t>シセツ</t>
    </rPh>
    <rPh sb="6" eb="8">
      <t>キュウフ</t>
    </rPh>
    <rPh sb="8" eb="9">
      <t>ヒ</t>
    </rPh>
    <rPh sb="9" eb="11">
      <t>シュウニュウ</t>
    </rPh>
    <phoneticPr fontId="2"/>
  </si>
  <si>
    <t>　利用者負担金収入</t>
    <phoneticPr fontId="2"/>
  </si>
  <si>
    <t>　　特例特定障害者特別給付費収入</t>
    <rPh sb="2" eb="4">
      <t>トクレイ</t>
    </rPh>
    <rPh sb="4" eb="6">
      <t>トクテイ</t>
    </rPh>
    <rPh sb="6" eb="9">
      <t>ショウガイシャ</t>
    </rPh>
    <rPh sb="9" eb="11">
      <t>トクベツ</t>
    </rPh>
    <rPh sb="11" eb="13">
      <t>キュウフ</t>
    </rPh>
    <rPh sb="13" eb="14">
      <t>ヒ</t>
    </rPh>
    <rPh sb="14" eb="16">
      <t>シュウニュウ</t>
    </rPh>
    <phoneticPr fontId="2"/>
  </si>
  <si>
    <t>　授産事業収入</t>
    <rPh sb="1" eb="3">
      <t>ジュサン</t>
    </rPh>
    <rPh sb="3" eb="5">
      <t>ジギョウ</t>
    </rPh>
    <rPh sb="5" eb="7">
      <t>シュウニュウ</t>
    </rPh>
    <phoneticPr fontId="2"/>
  </si>
  <si>
    <t>　　○○事業収入</t>
    <rPh sb="4" eb="6">
      <t>ジギョウ</t>
    </rPh>
    <rPh sb="6" eb="8">
      <t>シュウニュウ</t>
    </rPh>
    <phoneticPr fontId="2"/>
  </si>
  <si>
    <t>　　特例介護給付費収益</t>
    <rPh sb="2" eb="4">
      <t>トクレイ</t>
    </rPh>
    <rPh sb="4" eb="6">
      <t>カイゴ</t>
    </rPh>
    <rPh sb="6" eb="8">
      <t>キュウフ</t>
    </rPh>
    <rPh sb="8" eb="9">
      <t>ヒ</t>
    </rPh>
    <rPh sb="9" eb="11">
      <t>シュウエキ</t>
    </rPh>
    <phoneticPr fontId="2"/>
  </si>
  <si>
    <t>　　特例訓練等給付費収益</t>
    <rPh sb="2" eb="4">
      <t>トクレイ</t>
    </rPh>
    <rPh sb="4" eb="6">
      <t>クンレン</t>
    </rPh>
    <rPh sb="6" eb="7">
      <t>トウ</t>
    </rPh>
    <rPh sb="7" eb="9">
      <t>キュウフ</t>
    </rPh>
    <rPh sb="9" eb="10">
      <t>ヒ</t>
    </rPh>
    <rPh sb="10" eb="12">
      <t>シュウエキ</t>
    </rPh>
    <phoneticPr fontId="2"/>
  </si>
  <si>
    <t>　障害児施設給付費収益</t>
    <phoneticPr fontId="2"/>
  </si>
  <si>
    <t>　利用者負担金収益</t>
    <phoneticPr fontId="2"/>
  </si>
  <si>
    <t>　　特例特定障害者特別給付費収益</t>
    <rPh sb="2" eb="4">
      <t>トクレイ</t>
    </rPh>
    <rPh sb="4" eb="6">
      <t>トクテイ</t>
    </rPh>
    <rPh sb="6" eb="9">
      <t>ショウガイシャ</t>
    </rPh>
    <rPh sb="9" eb="11">
      <t>トクベツ</t>
    </rPh>
    <rPh sb="11" eb="13">
      <t>キュウフ</t>
    </rPh>
    <rPh sb="13" eb="14">
      <t>ヒ</t>
    </rPh>
    <rPh sb="14" eb="16">
      <t>シュウエキ</t>
    </rPh>
    <phoneticPr fontId="2"/>
  </si>
  <si>
    <t>　授産事業収益</t>
    <rPh sb="1" eb="3">
      <t>ジュサン</t>
    </rPh>
    <rPh sb="3" eb="5">
      <t>ジギョウ</t>
    </rPh>
    <rPh sb="5" eb="7">
      <t>シュウエキ</t>
    </rPh>
    <phoneticPr fontId="2"/>
  </si>
  <si>
    <t>　　○○事業収益</t>
    <rPh sb="4" eb="6">
      <t>ジギョウ</t>
    </rPh>
    <rPh sb="6" eb="8">
      <t>シュウエキ</t>
    </rPh>
    <phoneticPr fontId="2"/>
  </si>
  <si>
    <t>受取利息配当金収入</t>
    <phoneticPr fontId="2"/>
  </si>
  <si>
    <t>流動資産評価益等による資金増加額</t>
    <phoneticPr fontId="2"/>
  </si>
  <si>
    <t>その他の施設整備等による収入</t>
    <rPh sb="4" eb="6">
      <t>シセツ</t>
    </rPh>
    <rPh sb="6" eb="9">
      <t>セイビトウ</t>
    </rPh>
    <phoneticPr fontId="2"/>
  </si>
  <si>
    <t>その他の施設整備等による支出</t>
    <rPh sb="4" eb="6">
      <t>シセツ</t>
    </rPh>
    <rPh sb="6" eb="9">
      <t>セイビトウ</t>
    </rPh>
    <phoneticPr fontId="2"/>
  </si>
  <si>
    <t>その他の活動による収入</t>
    <rPh sb="4" eb="6">
      <t>カツドウ</t>
    </rPh>
    <phoneticPr fontId="2"/>
  </si>
  <si>
    <t>その他の活動による支出</t>
    <rPh sb="4" eb="6">
      <t>カツドウ</t>
    </rPh>
    <phoneticPr fontId="2"/>
  </si>
  <si>
    <t>―</t>
    <phoneticPr fontId="2"/>
  </si>
  <si>
    <t>　当期資金収支差額合計(11)=(３)+(６)+(９)－(10)</t>
    <phoneticPr fontId="2"/>
  </si>
  <si>
    <t>　前期末支払資金残高(12)</t>
    <phoneticPr fontId="2"/>
  </si>
  <si>
    <t>　当期末支払資金残高(11)＋(12)</t>
    <phoneticPr fontId="2"/>
  </si>
  <si>
    <t>事業活動による収支</t>
    <rPh sb="0" eb="2">
      <t>ジギョウ</t>
    </rPh>
    <rPh sb="2" eb="4">
      <t>カツドウ</t>
    </rPh>
    <rPh sb="7" eb="9">
      <t>シュウシ</t>
    </rPh>
    <phoneticPr fontId="2"/>
  </si>
  <si>
    <t>その他の収入</t>
    <rPh sb="2" eb="3">
      <t>タ</t>
    </rPh>
    <rPh sb="4" eb="6">
      <t>シュウニュウ</t>
    </rPh>
    <phoneticPr fontId="2"/>
  </si>
  <si>
    <t>その他の支出</t>
    <rPh sb="2" eb="3">
      <t>タ</t>
    </rPh>
    <rPh sb="4" eb="6">
      <t>シシュツ</t>
    </rPh>
    <phoneticPr fontId="2"/>
  </si>
  <si>
    <t>その他の活動による収支</t>
    <rPh sb="2" eb="3">
      <t>タ</t>
    </rPh>
    <rPh sb="4" eb="6">
      <t>カツドウ</t>
    </rPh>
    <rPh sb="9" eb="11">
      <t>シュウシ</t>
    </rPh>
    <phoneticPr fontId="2"/>
  </si>
  <si>
    <t>　　施設サービス利用料収入</t>
    <rPh sb="2" eb="4">
      <t>シセツ</t>
    </rPh>
    <phoneticPr fontId="2"/>
  </si>
  <si>
    <t>　　事務費収入</t>
    <phoneticPr fontId="2"/>
  </si>
  <si>
    <t>　　事業費収入</t>
    <rPh sb="2" eb="4">
      <t>ジギョウ</t>
    </rPh>
    <rPh sb="4" eb="5">
      <t>ヒ</t>
    </rPh>
    <rPh sb="5" eb="7">
      <t>シュウニュウ</t>
    </rPh>
    <phoneticPr fontId="2"/>
  </si>
  <si>
    <t>　措置費収入</t>
    <rPh sb="1" eb="3">
      <t>ソチ</t>
    </rPh>
    <rPh sb="3" eb="4">
      <t>ヒ</t>
    </rPh>
    <rPh sb="4" eb="6">
      <t>シュウニュウ</t>
    </rPh>
    <rPh sb="5" eb="6">
      <t>イ</t>
    </rPh>
    <phoneticPr fontId="2"/>
  </si>
  <si>
    <t>　その他の事業収入</t>
    <rPh sb="3" eb="4">
      <t>タ</t>
    </rPh>
    <phoneticPr fontId="2"/>
  </si>
  <si>
    <t>　保育所運営費収入</t>
    <rPh sb="1" eb="3">
      <t>ホイク</t>
    </rPh>
    <rPh sb="3" eb="4">
      <t>ジョ</t>
    </rPh>
    <rPh sb="4" eb="7">
      <t>ウンエイヒ</t>
    </rPh>
    <rPh sb="7" eb="9">
      <t>シュウニュウ</t>
    </rPh>
    <phoneticPr fontId="2"/>
  </si>
  <si>
    <t>　　事務費収入</t>
    <rPh sb="2" eb="5">
      <t>ジムヒ</t>
    </rPh>
    <rPh sb="5" eb="7">
      <t>シュウニュウ</t>
    </rPh>
    <phoneticPr fontId="2"/>
  </si>
  <si>
    <t>借入金利息補助金収入</t>
    <phoneticPr fontId="2"/>
  </si>
  <si>
    <t>経常経費寄附金収入</t>
    <phoneticPr fontId="2"/>
  </si>
  <si>
    <t>　有価証券売却益</t>
    <phoneticPr fontId="2"/>
  </si>
  <si>
    <t>　有価証券評価益</t>
    <phoneticPr fontId="2"/>
  </si>
  <si>
    <t>　役員報酬支出</t>
    <rPh sb="5" eb="7">
      <t>シシュツ</t>
    </rPh>
    <phoneticPr fontId="2"/>
  </si>
  <si>
    <t>　職員給料支出</t>
    <rPh sb="4" eb="5">
      <t>リョウ</t>
    </rPh>
    <phoneticPr fontId="2"/>
  </si>
  <si>
    <t>　職員賞与支出</t>
    <phoneticPr fontId="2"/>
  </si>
  <si>
    <t>　非常勤職員給与支出</t>
    <phoneticPr fontId="2"/>
  </si>
  <si>
    <t>　法定福利費支出</t>
    <phoneticPr fontId="2"/>
  </si>
  <si>
    <t>　給食費支出</t>
    <phoneticPr fontId="2"/>
  </si>
  <si>
    <t>　介護用品費支出</t>
    <phoneticPr fontId="2"/>
  </si>
  <si>
    <t>　医薬品費支出</t>
    <phoneticPr fontId="2"/>
  </si>
  <si>
    <t>　診療・療養等材料費支出</t>
    <rPh sb="1" eb="3">
      <t>シンリョウ</t>
    </rPh>
    <rPh sb="4" eb="6">
      <t>リョウヨウ</t>
    </rPh>
    <rPh sb="6" eb="7">
      <t>トウ</t>
    </rPh>
    <rPh sb="7" eb="10">
      <t>ザイリョウヒ</t>
    </rPh>
    <phoneticPr fontId="2"/>
  </si>
  <si>
    <t>　保健衛生費支出</t>
    <phoneticPr fontId="2"/>
  </si>
  <si>
    <t>　医療費支出</t>
    <phoneticPr fontId="2"/>
  </si>
  <si>
    <t>　被服費支出</t>
    <phoneticPr fontId="2"/>
  </si>
  <si>
    <t>　教養娯楽費支出</t>
    <phoneticPr fontId="2"/>
  </si>
  <si>
    <t>　日用品費支出</t>
    <phoneticPr fontId="2"/>
  </si>
  <si>
    <t>　保育材料費支出</t>
    <phoneticPr fontId="2"/>
  </si>
  <si>
    <t>　本人支給金支出</t>
    <phoneticPr fontId="2"/>
  </si>
  <si>
    <t>　水道光熱費支出</t>
    <phoneticPr fontId="2"/>
  </si>
  <si>
    <t>　燃料費支出</t>
    <phoneticPr fontId="2"/>
  </si>
  <si>
    <t>　消耗器具備品費支出</t>
    <rPh sb="3" eb="5">
      <t>キグ</t>
    </rPh>
    <rPh sb="5" eb="7">
      <t>ビヒン</t>
    </rPh>
    <phoneticPr fontId="2"/>
  </si>
  <si>
    <t>　賃借料支出</t>
    <phoneticPr fontId="2"/>
  </si>
  <si>
    <t>　教育指導費支出</t>
    <phoneticPr fontId="2"/>
  </si>
  <si>
    <t>　就職支度費支出</t>
    <phoneticPr fontId="2"/>
  </si>
  <si>
    <t>　葬祭費支出</t>
    <phoneticPr fontId="2"/>
  </si>
  <si>
    <t>　○○費支出</t>
    <rPh sb="3" eb="4">
      <t>ヒ</t>
    </rPh>
    <phoneticPr fontId="2"/>
  </si>
  <si>
    <t>　福利厚生費支出</t>
    <phoneticPr fontId="2"/>
  </si>
  <si>
    <t>　職員被服費支出</t>
    <rPh sb="1" eb="3">
      <t>ショクイン</t>
    </rPh>
    <rPh sb="3" eb="5">
      <t>ヒフク</t>
    </rPh>
    <rPh sb="5" eb="6">
      <t>ヒ</t>
    </rPh>
    <phoneticPr fontId="2"/>
  </si>
  <si>
    <t>　旅費交通費支出</t>
    <phoneticPr fontId="2"/>
  </si>
  <si>
    <t>　研修研究費支出</t>
    <rPh sb="3" eb="5">
      <t>ケンキュウ</t>
    </rPh>
    <phoneticPr fontId="2"/>
  </si>
  <si>
    <t>　事務消耗品費支出</t>
    <rPh sb="1" eb="3">
      <t>ジム</t>
    </rPh>
    <phoneticPr fontId="2"/>
  </si>
  <si>
    <t>　印刷製本費支出</t>
    <phoneticPr fontId="2"/>
  </si>
  <si>
    <t>　修繕費支出</t>
    <phoneticPr fontId="2"/>
  </si>
  <si>
    <t>　通信運搬費支出</t>
    <phoneticPr fontId="2"/>
  </si>
  <si>
    <t>　会議費支出</t>
    <phoneticPr fontId="2"/>
  </si>
  <si>
    <t>　広報費支出</t>
    <phoneticPr fontId="2"/>
  </si>
  <si>
    <t>　業務委託費支出</t>
    <phoneticPr fontId="2"/>
  </si>
  <si>
    <t>　手数料支出</t>
    <phoneticPr fontId="2"/>
  </si>
  <si>
    <t>　保険料支出</t>
    <phoneticPr fontId="2"/>
  </si>
  <si>
    <t>　租税公課支出</t>
    <phoneticPr fontId="2"/>
  </si>
  <si>
    <t>　保守料支出</t>
    <phoneticPr fontId="2"/>
  </si>
  <si>
    <t>　渉外費支出</t>
    <phoneticPr fontId="2"/>
  </si>
  <si>
    <t>　諸会費支出</t>
    <phoneticPr fontId="2"/>
  </si>
  <si>
    <t>　利用者等外給食費支出</t>
    <rPh sb="1" eb="4">
      <t>リヨウシャ</t>
    </rPh>
    <rPh sb="4" eb="5">
      <t>トウ</t>
    </rPh>
    <rPh sb="5" eb="6">
      <t>ガイ</t>
    </rPh>
    <rPh sb="6" eb="9">
      <t>キュウショクヒ</t>
    </rPh>
    <phoneticPr fontId="2"/>
  </si>
  <si>
    <t>　　○○評価損</t>
    <phoneticPr fontId="2"/>
  </si>
  <si>
    <t>事務費</t>
    <phoneticPr fontId="2"/>
  </si>
  <si>
    <t>就労支援事業費用</t>
    <phoneticPr fontId="2"/>
  </si>
  <si>
    <t>減価償却費</t>
    <phoneticPr fontId="2"/>
  </si>
  <si>
    <t>徴収不能額</t>
    <phoneticPr fontId="2"/>
  </si>
  <si>
    <t>受取利息配当金収益</t>
    <phoneticPr fontId="2"/>
  </si>
  <si>
    <t>有価証券評価益</t>
    <phoneticPr fontId="2"/>
  </si>
  <si>
    <t>有価証券売却益</t>
    <phoneticPr fontId="2"/>
  </si>
  <si>
    <t>投資有価証券売却益</t>
    <phoneticPr fontId="2"/>
  </si>
  <si>
    <t>有価証券売却損</t>
    <phoneticPr fontId="2"/>
  </si>
  <si>
    <t>投資有価証券売却損</t>
    <phoneticPr fontId="2"/>
  </si>
  <si>
    <t>資産評価損</t>
    <phoneticPr fontId="2"/>
  </si>
  <si>
    <t>固定資産受贈額</t>
    <phoneticPr fontId="2"/>
  </si>
  <si>
    <t>その他の特別収益</t>
    <phoneticPr fontId="2"/>
  </si>
  <si>
    <t>基本金組入額</t>
    <phoneticPr fontId="2"/>
  </si>
  <si>
    <t>固定資産売却損・処分損</t>
    <phoneticPr fontId="2"/>
  </si>
  <si>
    <t>国庫補助金等特別積立金積立額</t>
    <phoneticPr fontId="2"/>
  </si>
  <si>
    <t>災害損失</t>
    <phoneticPr fontId="2"/>
  </si>
  <si>
    <t>借入金利息補助金収益</t>
    <rPh sb="8" eb="10">
      <t>シュウエキ</t>
    </rPh>
    <phoneticPr fontId="2"/>
  </si>
  <si>
    <t>　管理費返還支出</t>
    <rPh sb="1" eb="4">
      <t>カンリヒ</t>
    </rPh>
    <rPh sb="4" eb="6">
      <t>ヘンカン</t>
    </rPh>
    <rPh sb="6" eb="8">
      <t>シシュツ</t>
    </rPh>
    <phoneticPr fontId="2"/>
  </si>
  <si>
    <t>施設整備等補助金収益</t>
    <rPh sb="8" eb="10">
      <t>シュウエキ</t>
    </rPh>
    <phoneticPr fontId="2"/>
  </si>
  <si>
    <t>施設整備等寄附金収益</t>
    <rPh sb="0" eb="2">
      <t>シセツ</t>
    </rPh>
    <rPh sb="8" eb="10">
      <t>シュウエキ</t>
    </rPh>
    <phoneticPr fontId="2"/>
  </si>
  <si>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2"/>
  </si>
  <si>
    <t>その他の特別損失</t>
    <rPh sb="6" eb="8">
      <t>ソンシツ</t>
    </rPh>
    <phoneticPr fontId="2"/>
  </si>
  <si>
    <t>経常経費寄附金収益</t>
    <rPh sb="0" eb="2">
      <t>ケイジョウ</t>
    </rPh>
    <rPh sb="2" eb="4">
      <t>ケイヒ</t>
    </rPh>
    <rPh sb="7" eb="9">
      <t>シュウエキ</t>
    </rPh>
    <phoneticPr fontId="2"/>
  </si>
  <si>
    <t>施設整備等寄附金収益</t>
    <rPh sb="8" eb="10">
      <t>シュウエキ</t>
    </rPh>
    <phoneticPr fontId="2"/>
  </si>
  <si>
    <t>徴収不能引当金繰入</t>
    <phoneticPr fontId="2"/>
  </si>
  <si>
    <t>　　施設サービス利用料収益</t>
    <rPh sb="2" eb="4">
      <t>シセツ</t>
    </rPh>
    <phoneticPr fontId="2"/>
  </si>
  <si>
    <t>　保育所運営費収益</t>
    <rPh sb="1" eb="3">
      <t>ホイク</t>
    </rPh>
    <rPh sb="3" eb="4">
      <t>ジョ</t>
    </rPh>
    <rPh sb="4" eb="7">
      <t>ウンエイヒ</t>
    </rPh>
    <phoneticPr fontId="2"/>
  </si>
  <si>
    <t>○○事業収益</t>
    <phoneticPr fontId="2"/>
  </si>
  <si>
    <t>　○○事業収益</t>
    <phoneticPr fontId="2"/>
  </si>
  <si>
    <t>　給食費</t>
    <phoneticPr fontId="2"/>
  </si>
  <si>
    <t>　介護用品費</t>
    <phoneticPr fontId="2"/>
  </si>
  <si>
    <t>　医薬品費</t>
    <phoneticPr fontId="2"/>
  </si>
  <si>
    <t>　保健衛生費</t>
    <phoneticPr fontId="2"/>
  </si>
  <si>
    <t>　医療費</t>
    <phoneticPr fontId="2"/>
  </si>
  <si>
    <t>　被服費</t>
    <phoneticPr fontId="2"/>
  </si>
  <si>
    <t>　教養娯楽費</t>
    <phoneticPr fontId="2"/>
  </si>
  <si>
    <t>　日用品費</t>
    <phoneticPr fontId="2"/>
  </si>
  <si>
    <t>　保育材料費</t>
    <phoneticPr fontId="2"/>
  </si>
  <si>
    <t>　本人支給金</t>
    <phoneticPr fontId="2"/>
  </si>
  <si>
    <t>　水道光熱費</t>
    <phoneticPr fontId="2"/>
  </si>
  <si>
    <t>　燃料費</t>
    <phoneticPr fontId="2"/>
  </si>
  <si>
    <t>　賃借料</t>
    <phoneticPr fontId="2"/>
  </si>
  <si>
    <t>　教育指導費</t>
    <phoneticPr fontId="2"/>
  </si>
  <si>
    <t>　就職支度費</t>
    <phoneticPr fontId="2"/>
  </si>
  <si>
    <t>　葬祭費</t>
    <phoneticPr fontId="2"/>
  </si>
  <si>
    <t>　○○費</t>
    <phoneticPr fontId="2"/>
  </si>
  <si>
    <t>　雑費</t>
    <phoneticPr fontId="2"/>
  </si>
  <si>
    <t>　福利厚生費</t>
    <phoneticPr fontId="2"/>
  </si>
  <si>
    <t>　職員被服費</t>
    <phoneticPr fontId="2"/>
  </si>
  <si>
    <t>　旅費交通費</t>
    <phoneticPr fontId="2"/>
  </si>
  <si>
    <t>　研修研究費</t>
    <rPh sb="3" eb="5">
      <t>ケンキュウ</t>
    </rPh>
    <phoneticPr fontId="2"/>
  </si>
  <si>
    <t>　印刷製本費</t>
    <phoneticPr fontId="2"/>
  </si>
  <si>
    <t>　修繕費</t>
    <phoneticPr fontId="2"/>
  </si>
  <si>
    <t>　通信運搬費</t>
    <phoneticPr fontId="2"/>
  </si>
  <si>
    <t>　会議費</t>
    <phoneticPr fontId="2"/>
  </si>
  <si>
    <t>　広報費</t>
    <phoneticPr fontId="2"/>
  </si>
  <si>
    <t>　業務委託費</t>
    <phoneticPr fontId="2"/>
  </si>
  <si>
    <t>　手数料</t>
    <phoneticPr fontId="2"/>
  </si>
  <si>
    <t>　保険料</t>
    <phoneticPr fontId="2"/>
  </si>
  <si>
    <t>　租税公課</t>
    <phoneticPr fontId="2"/>
  </si>
  <si>
    <t>　保守料</t>
    <phoneticPr fontId="2"/>
  </si>
  <si>
    <t>　渉外費</t>
    <phoneticPr fontId="2"/>
  </si>
  <si>
    <t>　諸会費</t>
    <phoneticPr fontId="2"/>
  </si>
  <si>
    <t>　受入研修費収益</t>
    <phoneticPr fontId="2"/>
  </si>
  <si>
    <t>　利用者等外給食収益</t>
    <phoneticPr fontId="2"/>
  </si>
  <si>
    <t>　○○受贈額</t>
    <phoneticPr fontId="2"/>
  </si>
  <si>
    <t>　器具及び備品売却益</t>
    <phoneticPr fontId="2"/>
  </si>
  <si>
    <t>　○○売却益</t>
    <phoneticPr fontId="2"/>
  </si>
  <si>
    <t>　建物売却損・処分損</t>
    <phoneticPr fontId="2"/>
  </si>
  <si>
    <t>　器具及び備品売却損・処分損</t>
    <phoneticPr fontId="2"/>
  </si>
  <si>
    <t>　その他の固定資産売却損・処分損</t>
    <phoneticPr fontId="2"/>
  </si>
  <si>
    <t>　土地・建物賃借料</t>
    <rPh sb="1" eb="3">
      <t>トチ</t>
    </rPh>
    <rPh sb="4" eb="6">
      <t>タテモノ</t>
    </rPh>
    <rPh sb="6" eb="9">
      <t>チンシャクリョウ</t>
    </rPh>
    <phoneticPr fontId="2"/>
  </si>
  <si>
    <t>受取手形</t>
    <phoneticPr fontId="2"/>
  </si>
  <si>
    <t>貯蔵品</t>
    <phoneticPr fontId="2"/>
  </si>
  <si>
    <t>医薬品</t>
    <phoneticPr fontId="2"/>
  </si>
  <si>
    <t>給食用材料</t>
    <phoneticPr fontId="2"/>
  </si>
  <si>
    <t>商品・製品</t>
    <phoneticPr fontId="2"/>
  </si>
  <si>
    <t>仕掛品</t>
    <phoneticPr fontId="2"/>
  </si>
  <si>
    <t>原材料</t>
    <phoneticPr fontId="2"/>
  </si>
  <si>
    <t>立替金</t>
    <phoneticPr fontId="2"/>
  </si>
  <si>
    <t>前払金</t>
    <phoneticPr fontId="2"/>
  </si>
  <si>
    <t>前払費用</t>
    <phoneticPr fontId="2"/>
  </si>
  <si>
    <t>仮払金</t>
    <phoneticPr fontId="2"/>
  </si>
  <si>
    <t>その他の流動資産</t>
    <phoneticPr fontId="2"/>
  </si>
  <si>
    <t>固定資産</t>
    <phoneticPr fontId="2"/>
  </si>
  <si>
    <t xml:space="preserve"> 基本財産</t>
    <phoneticPr fontId="2"/>
  </si>
  <si>
    <t>土地</t>
    <phoneticPr fontId="2"/>
  </si>
  <si>
    <t>建物</t>
    <phoneticPr fontId="2"/>
  </si>
  <si>
    <t>投資有価証券</t>
    <phoneticPr fontId="2"/>
  </si>
  <si>
    <t xml:space="preserve"> その他の固定資産</t>
    <phoneticPr fontId="2"/>
  </si>
  <si>
    <t>構築物</t>
    <phoneticPr fontId="2"/>
  </si>
  <si>
    <t>機械及び装置</t>
    <phoneticPr fontId="2"/>
  </si>
  <si>
    <t>純　　資　　産　　の　　部</t>
    <phoneticPr fontId="2"/>
  </si>
  <si>
    <t>器具及び備品</t>
    <phoneticPr fontId="2"/>
  </si>
  <si>
    <t>基本金</t>
    <phoneticPr fontId="2"/>
  </si>
  <si>
    <t>国庫補助金等特別積立金</t>
    <phoneticPr fontId="2"/>
  </si>
  <si>
    <t>その他の積立金</t>
    <phoneticPr fontId="2"/>
  </si>
  <si>
    <t>（うち当期活動増減差額）</t>
    <phoneticPr fontId="2"/>
  </si>
  <si>
    <t>資産の部合計</t>
    <phoneticPr fontId="2"/>
  </si>
  <si>
    <t>拠点区分間貸付金</t>
    <phoneticPr fontId="2"/>
  </si>
  <si>
    <t>　派遣職員費支出</t>
    <rPh sb="1" eb="3">
      <t>ハケン</t>
    </rPh>
    <rPh sb="3" eb="5">
      <t>ショクイン</t>
    </rPh>
    <rPh sb="5" eb="6">
      <t>ヒ</t>
    </rPh>
    <phoneticPr fontId="2"/>
  </si>
  <si>
    <t>　　　期首製品（商品）棚卸高</t>
    <rPh sb="3" eb="5">
      <t>キシュ</t>
    </rPh>
    <rPh sb="5" eb="7">
      <t>セイヒン</t>
    </rPh>
    <rPh sb="8" eb="10">
      <t>ショウヒン</t>
    </rPh>
    <rPh sb="11" eb="13">
      <t>タナオロシ</t>
    </rPh>
    <rPh sb="13" eb="14">
      <t>ダカ</t>
    </rPh>
    <phoneticPr fontId="2"/>
  </si>
  <si>
    <t>　　　期末製品（商品）棚卸高</t>
    <rPh sb="3" eb="5">
      <t>キマツ</t>
    </rPh>
    <rPh sb="5" eb="7">
      <t>セイヒン</t>
    </rPh>
    <rPh sb="8" eb="10">
      <t>ショウヒン</t>
    </rPh>
    <rPh sb="11" eb="13">
      <t>タナオロシ</t>
    </rPh>
    <rPh sb="13" eb="14">
      <t>ダカ</t>
    </rPh>
    <phoneticPr fontId="2"/>
  </si>
  <si>
    <t>　　　当期就労支援事業製造原価</t>
    <phoneticPr fontId="2"/>
  </si>
  <si>
    <t>　措置事業収入</t>
    <rPh sb="1" eb="3">
      <t>ソチ</t>
    </rPh>
    <rPh sb="3" eb="5">
      <t>ジギョウ</t>
    </rPh>
    <rPh sb="5" eb="7">
      <t>シュウニュウ</t>
    </rPh>
    <rPh sb="6" eb="7">
      <t>イ</t>
    </rPh>
    <phoneticPr fontId="2"/>
  </si>
  <si>
    <t>　運営事業収入</t>
    <rPh sb="1" eb="3">
      <t>ウンエイ</t>
    </rPh>
    <rPh sb="3" eb="5">
      <t>ジギョウ</t>
    </rPh>
    <rPh sb="5" eb="7">
      <t>シュウニュウ</t>
    </rPh>
    <phoneticPr fontId="2"/>
  </si>
  <si>
    <t>　運営事業収益</t>
    <rPh sb="1" eb="3">
      <t>ウンエイ</t>
    </rPh>
    <rPh sb="3" eb="5">
      <t>ジギョウ</t>
    </rPh>
    <rPh sb="5" eb="7">
      <t>シュウエキ</t>
    </rPh>
    <phoneticPr fontId="2"/>
  </si>
  <si>
    <t>授産事業支出</t>
    <rPh sb="0" eb="2">
      <t>ジュサン</t>
    </rPh>
    <rPh sb="2" eb="4">
      <t>ジギョウ</t>
    </rPh>
    <rPh sb="4" eb="6">
      <t>シシュツ</t>
    </rPh>
    <phoneticPr fontId="2"/>
  </si>
  <si>
    <t>　○○事業支出</t>
    <rPh sb="3" eb="5">
      <t>ジギョウ</t>
    </rPh>
    <rPh sb="5" eb="7">
      <t>シシュツ</t>
    </rPh>
    <phoneticPr fontId="2"/>
  </si>
  <si>
    <t>授産事業費用</t>
    <rPh sb="0" eb="2">
      <t>ジュサン</t>
    </rPh>
    <rPh sb="2" eb="4">
      <t>ジギョウ</t>
    </rPh>
    <rPh sb="4" eb="6">
      <t>ヒヨウ</t>
    </rPh>
    <phoneticPr fontId="2"/>
  </si>
  <si>
    <t>　○○事業費</t>
    <rPh sb="3" eb="6">
      <t>ジギョウヒ</t>
    </rPh>
    <phoneticPr fontId="2"/>
  </si>
  <si>
    <t>○○支出</t>
    <rPh sb="2" eb="4">
      <t>シシュツ</t>
    </rPh>
    <phoneticPr fontId="2"/>
  </si>
  <si>
    <t>○○費用</t>
    <rPh sb="2" eb="4">
      <t>ヒヨウ</t>
    </rPh>
    <phoneticPr fontId="2"/>
  </si>
  <si>
    <t>（単位：円）</t>
    <phoneticPr fontId="2"/>
  </si>
  <si>
    <t>　施設整備等寄附金収入</t>
    <rPh sb="1" eb="3">
      <t>シセツ</t>
    </rPh>
    <rPh sb="3" eb="5">
      <t>セイビ</t>
    </rPh>
    <rPh sb="5" eb="6">
      <t>ナド</t>
    </rPh>
    <rPh sb="6" eb="9">
      <t>キフキン</t>
    </rPh>
    <rPh sb="9" eb="11">
      <t>シュウニュウ</t>
    </rPh>
    <phoneticPr fontId="2"/>
  </si>
  <si>
    <t>１年以内返済予定役員等長期借入金</t>
    <rPh sb="1" eb="2">
      <t>ネン</t>
    </rPh>
    <rPh sb="2" eb="4">
      <t>イナイ</t>
    </rPh>
    <rPh sb="4" eb="6">
      <t>ヘンサイ</t>
    </rPh>
    <rPh sb="6" eb="8">
      <t>ヨテイ</t>
    </rPh>
    <rPh sb="8" eb="11">
      <t>ヤクイントウ</t>
    </rPh>
    <rPh sb="11" eb="13">
      <t>チョウキ</t>
    </rPh>
    <rPh sb="13" eb="15">
      <t>カリイレ</t>
    </rPh>
    <rPh sb="15" eb="16">
      <t>キン</t>
    </rPh>
    <phoneticPr fontId="1"/>
  </si>
  <si>
    <t>投資有価証券売却収入</t>
    <rPh sb="0" eb="2">
      <t>トウシ</t>
    </rPh>
    <phoneticPr fontId="2"/>
  </si>
  <si>
    <t>積立資産取崩収入</t>
    <rPh sb="0" eb="2">
      <t>ツミタテ</t>
    </rPh>
    <phoneticPr fontId="2"/>
  </si>
  <si>
    <t>事業区分間長期借入金収入</t>
    <rPh sb="0" eb="2">
      <t>ジギョウ</t>
    </rPh>
    <phoneticPr fontId="2"/>
  </si>
  <si>
    <t>事業区分間繰入金収入</t>
    <rPh sb="0" eb="2">
      <t>ジギョウ</t>
    </rPh>
    <phoneticPr fontId="2"/>
  </si>
  <si>
    <t>長期貸付金支出</t>
    <rPh sb="0" eb="2">
      <t>チョウキ</t>
    </rPh>
    <phoneticPr fontId="2"/>
  </si>
  <si>
    <t>事業区分間長期借入金返済支出</t>
    <rPh sb="0" eb="2">
      <t>ジギョウ</t>
    </rPh>
    <phoneticPr fontId="2"/>
  </si>
  <si>
    <t>投資有価証券取得支出</t>
    <rPh sb="0" eb="2">
      <t>トウシ</t>
    </rPh>
    <phoneticPr fontId="2"/>
  </si>
  <si>
    <t>拠点区分間長期借入金返済支出</t>
    <rPh sb="0" eb="2">
      <t>キョテン</t>
    </rPh>
    <phoneticPr fontId="2"/>
  </si>
  <si>
    <t>拠点区分間長期借入金収入</t>
    <rPh sb="0" eb="2">
      <t>キョテン</t>
    </rPh>
    <phoneticPr fontId="2"/>
  </si>
  <si>
    <t>拠点区分間繰入金収入</t>
    <rPh sb="0" eb="2">
      <t>キョテン</t>
    </rPh>
    <phoneticPr fontId="2"/>
  </si>
  <si>
    <t>　退職給付引当資産支出</t>
    <rPh sb="5" eb="7">
      <t>ヒキアテ</t>
    </rPh>
    <rPh sb="7" eb="9">
      <t>シサン</t>
    </rPh>
    <rPh sb="9" eb="11">
      <t>シシュツ</t>
    </rPh>
    <phoneticPr fontId="2"/>
  </si>
  <si>
    <t>○○収入</t>
    <rPh sb="2" eb="4">
      <t>シュウニュウ</t>
    </rPh>
    <phoneticPr fontId="2"/>
  </si>
  <si>
    <t>○○収益</t>
    <rPh sb="2" eb="4">
      <t>シュウエキ</t>
    </rPh>
    <phoneticPr fontId="2"/>
  </si>
  <si>
    <t>　為替差益</t>
    <rPh sb="1" eb="3">
      <t>カワセ</t>
    </rPh>
    <rPh sb="3" eb="5">
      <t>サエキ</t>
    </rPh>
    <phoneticPr fontId="2"/>
  </si>
  <si>
    <t>　為替差損</t>
    <rPh sb="1" eb="3">
      <t>カワセ</t>
    </rPh>
    <rPh sb="3" eb="5">
      <t>サソン</t>
    </rPh>
    <phoneticPr fontId="2"/>
  </si>
  <si>
    <t>　徴収不能引当金戻入益</t>
    <rPh sb="1" eb="3">
      <t>チョウシュウ</t>
    </rPh>
    <rPh sb="3" eb="5">
      <t>フノウ</t>
    </rPh>
    <rPh sb="5" eb="7">
      <t>ヒキアテ</t>
    </rPh>
    <rPh sb="7" eb="8">
      <t>キン</t>
    </rPh>
    <rPh sb="8" eb="10">
      <t>モドシイレ</t>
    </rPh>
    <rPh sb="10" eb="11">
      <t>エキ</t>
    </rPh>
    <phoneticPr fontId="2"/>
  </si>
  <si>
    <t>　長期預り金積立資産取崩収入</t>
    <rPh sb="1" eb="3">
      <t>チョウキ</t>
    </rPh>
    <rPh sb="3" eb="4">
      <t>アズカ</t>
    </rPh>
    <rPh sb="5" eb="6">
      <t>キン</t>
    </rPh>
    <rPh sb="6" eb="8">
      <t>ツミタテ</t>
    </rPh>
    <rPh sb="8" eb="10">
      <t>シサン</t>
    </rPh>
    <rPh sb="10" eb="12">
      <t>トリクズシ</t>
    </rPh>
    <rPh sb="12" eb="14">
      <t>シュウニュウ</t>
    </rPh>
    <phoneticPr fontId="2"/>
  </si>
  <si>
    <t>　長期預り金積立資産支出</t>
    <rPh sb="1" eb="3">
      <t>チョウキ</t>
    </rPh>
    <rPh sb="3" eb="4">
      <t>アズカ</t>
    </rPh>
    <rPh sb="5" eb="6">
      <t>キン</t>
    </rPh>
    <rPh sb="6" eb="8">
      <t>ツミタテ</t>
    </rPh>
    <rPh sb="8" eb="10">
      <t>シサン</t>
    </rPh>
    <rPh sb="10" eb="12">
      <t>シシュツ</t>
    </rPh>
    <phoneticPr fontId="2"/>
  </si>
  <si>
    <t>　利用者負担金収入</t>
    <rPh sb="1" eb="4">
      <t>リヨウシャ</t>
    </rPh>
    <rPh sb="4" eb="7">
      <t>フタンキン</t>
    </rPh>
    <rPh sb="7" eb="9">
      <t>シュウニュウ</t>
    </rPh>
    <phoneticPr fontId="2"/>
  </si>
  <si>
    <t>　　事業費収益</t>
    <rPh sb="2" eb="5">
      <t>ジギョウヒ</t>
    </rPh>
    <rPh sb="5" eb="7">
      <t>シュウエキ</t>
    </rPh>
    <phoneticPr fontId="2"/>
  </si>
  <si>
    <t>　利用者負担金収益</t>
    <rPh sb="1" eb="4">
      <t>リヨウシャ</t>
    </rPh>
    <rPh sb="4" eb="7">
      <t>フタンキン</t>
    </rPh>
    <rPh sb="7" eb="9">
      <t>シュウエキ</t>
    </rPh>
    <phoneticPr fontId="2"/>
  </si>
  <si>
    <t>　　就労支援事業製造原価支出</t>
    <rPh sb="2" eb="4">
      <t>シュウロウ</t>
    </rPh>
    <rPh sb="4" eb="6">
      <t>シエン</t>
    </rPh>
    <rPh sb="6" eb="8">
      <t>ジギョウ</t>
    </rPh>
    <rPh sb="8" eb="10">
      <t>セイゾウ</t>
    </rPh>
    <rPh sb="10" eb="12">
      <t>ゲンカ</t>
    </rPh>
    <rPh sb="12" eb="14">
      <t>シシュツ</t>
    </rPh>
    <phoneticPr fontId="2"/>
  </si>
  <si>
    <t>　　就労支援事業仕入支出</t>
    <rPh sb="2" eb="4">
      <t>シュウロウ</t>
    </rPh>
    <rPh sb="4" eb="6">
      <t>シエン</t>
    </rPh>
    <rPh sb="6" eb="8">
      <t>ジギョウ</t>
    </rPh>
    <rPh sb="8" eb="10">
      <t>シイ</t>
    </rPh>
    <rPh sb="10" eb="12">
      <t>シシュツ</t>
    </rPh>
    <phoneticPr fontId="2"/>
  </si>
  <si>
    <t>　　事業費収入</t>
    <rPh sb="2" eb="5">
      <t>ジギョウヒ</t>
    </rPh>
    <rPh sb="5" eb="7">
      <t>シュウニュウ</t>
    </rPh>
    <phoneticPr fontId="2"/>
  </si>
  <si>
    <t>無形リース資産</t>
    <rPh sb="0" eb="2">
      <t>ムケイ</t>
    </rPh>
    <rPh sb="5" eb="7">
      <t>シサン</t>
    </rPh>
    <phoneticPr fontId="2"/>
  </si>
  <si>
    <t>退職給付引当資産</t>
    <rPh sb="0" eb="2">
      <t>タイショク</t>
    </rPh>
    <rPh sb="2" eb="4">
      <t>キュウフ</t>
    </rPh>
    <rPh sb="4" eb="6">
      <t>ヒキアテ</t>
    </rPh>
    <rPh sb="6" eb="8">
      <t>シサン</t>
    </rPh>
    <phoneticPr fontId="2"/>
  </si>
  <si>
    <t>　退職給付引当資産取崩収入</t>
    <rPh sb="1" eb="3">
      <t>タイショク</t>
    </rPh>
    <rPh sb="3" eb="5">
      <t>キュウフ</t>
    </rPh>
    <rPh sb="5" eb="7">
      <t>ヒキアテ</t>
    </rPh>
    <rPh sb="7" eb="9">
      <t>シサン</t>
    </rPh>
    <rPh sb="9" eb="11">
      <t>トリクズシ</t>
    </rPh>
    <rPh sb="11" eb="13">
      <t>シュウニュウ</t>
    </rPh>
    <phoneticPr fontId="2"/>
  </si>
  <si>
    <t>予算(A)</t>
    <rPh sb="0" eb="2">
      <t>ヨサン</t>
    </rPh>
    <phoneticPr fontId="2"/>
  </si>
  <si>
    <t>決算(B)</t>
    <rPh sb="0" eb="2">
      <t>ケッサン</t>
    </rPh>
    <phoneticPr fontId="2"/>
  </si>
  <si>
    <t>差異(A)-(B)</t>
    <rPh sb="0" eb="2">
      <t>サイ</t>
    </rPh>
    <phoneticPr fontId="2"/>
  </si>
  <si>
    <t>長期貸付金回収収入</t>
    <phoneticPr fontId="2"/>
  </si>
  <si>
    <t>その他の活動収入計(７)</t>
    <rPh sb="2" eb="3">
      <t>タ</t>
    </rPh>
    <rPh sb="4" eb="6">
      <t>カツドウ</t>
    </rPh>
    <phoneticPr fontId="2"/>
  </si>
  <si>
    <t>長期貸付金支出</t>
    <phoneticPr fontId="2"/>
  </si>
  <si>
    <t>積立資産支出</t>
    <phoneticPr fontId="2"/>
  </si>
  <si>
    <t>○○収入</t>
    <phoneticPr fontId="2"/>
  </si>
  <si>
    <t>　就労支援事業販売原価支出</t>
    <rPh sb="1" eb="3">
      <t>シュウロウ</t>
    </rPh>
    <rPh sb="3" eb="5">
      <t>シエン</t>
    </rPh>
    <rPh sb="5" eb="7">
      <t>ジギョウ</t>
    </rPh>
    <rPh sb="7" eb="9">
      <t>ハンバイ</t>
    </rPh>
    <rPh sb="9" eb="11">
      <t>ゲンカ</t>
    </rPh>
    <rPh sb="11" eb="13">
      <t>シシュツ</t>
    </rPh>
    <phoneticPr fontId="2"/>
  </si>
  <si>
    <t>　就労支援事業販管費支出</t>
    <rPh sb="1" eb="3">
      <t>シュウロウ</t>
    </rPh>
    <rPh sb="3" eb="5">
      <t>シエン</t>
    </rPh>
    <rPh sb="5" eb="7">
      <t>ジギョウ</t>
    </rPh>
    <rPh sb="7" eb="8">
      <t>ハン</t>
    </rPh>
    <rPh sb="8" eb="9">
      <t>カン</t>
    </rPh>
    <rPh sb="9" eb="10">
      <t>ヒ</t>
    </rPh>
    <rPh sb="10" eb="12">
      <t>シシュツ</t>
    </rPh>
    <phoneticPr fontId="2"/>
  </si>
  <si>
    <t>　施設整備等補助金収入</t>
    <phoneticPr fontId="2"/>
  </si>
  <si>
    <t>　設備資金借入金元金償還補助金収入</t>
    <phoneticPr fontId="2"/>
  </si>
  <si>
    <t>　設備資金借入金元金償還寄附金収入</t>
    <rPh sb="5" eb="8">
      <t>カリイレキン</t>
    </rPh>
    <rPh sb="8" eb="10">
      <t>ガンキン</t>
    </rPh>
    <rPh sb="10" eb="12">
      <t>ショウカン</t>
    </rPh>
    <rPh sb="12" eb="15">
      <t>キフキン</t>
    </rPh>
    <rPh sb="15" eb="17">
      <t>シュウニュウ</t>
    </rPh>
    <phoneticPr fontId="2"/>
  </si>
  <si>
    <t>拠点区分間長期貸付金回収収入</t>
    <phoneticPr fontId="2"/>
  </si>
  <si>
    <t>拠点区分間長期貸付金支出</t>
    <phoneticPr fontId="2"/>
  </si>
  <si>
    <t>当年度決算(A)</t>
    <rPh sb="0" eb="1">
      <t>トウ</t>
    </rPh>
    <rPh sb="1" eb="3">
      <t>ネンド</t>
    </rPh>
    <rPh sb="3" eb="5">
      <t>ケッサン</t>
    </rPh>
    <phoneticPr fontId="2"/>
  </si>
  <si>
    <t>前年度決算(B)</t>
    <rPh sb="0" eb="3">
      <t>ゼンネンド</t>
    </rPh>
    <rPh sb="3" eb="5">
      <t>ケッサン</t>
    </rPh>
    <phoneticPr fontId="2"/>
  </si>
  <si>
    <t>増減(A)-(B)</t>
    <phoneticPr fontId="2"/>
  </si>
  <si>
    <t>国庫補助金等特別積立金取崩額</t>
    <rPh sb="5" eb="6">
      <t>ナド</t>
    </rPh>
    <phoneticPr fontId="2"/>
  </si>
  <si>
    <t>当期活動増減差額(11)=(7)+(10)</t>
    <rPh sb="0" eb="2">
      <t>トウキ</t>
    </rPh>
    <rPh sb="2" eb="4">
      <t>カツドウ</t>
    </rPh>
    <rPh sb="4" eb="6">
      <t>ゾウゲン</t>
    </rPh>
    <rPh sb="6" eb="7">
      <t>サ</t>
    </rPh>
    <rPh sb="7" eb="8">
      <t>ガク</t>
    </rPh>
    <phoneticPr fontId="2"/>
  </si>
  <si>
    <t>前期繰越活動増減差額(12）</t>
    <rPh sb="4" eb="6">
      <t>カツドウ</t>
    </rPh>
    <rPh sb="6" eb="8">
      <t>ゾウゲン</t>
    </rPh>
    <rPh sb="8" eb="10">
      <t>サガク</t>
    </rPh>
    <phoneticPr fontId="2"/>
  </si>
  <si>
    <t>当期末繰越活動増減差額(13)=(11)+(12)</t>
    <rPh sb="0" eb="2">
      <t>トウキ</t>
    </rPh>
    <rPh sb="2" eb="3">
      <t>マツ</t>
    </rPh>
    <rPh sb="3" eb="5">
      <t>クリコシ</t>
    </rPh>
    <rPh sb="5" eb="7">
      <t>カツドウ</t>
    </rPh>
    <rPh sb="7" eb="9">
      <t>ゾウゲン</t>
    </rPh>
    <rPh sb="9" eb="11">
      <t>サガク</t>
    </rPh>
    <phoneticPr fontId="2"/>
  </si>
  <si>
    <t>基本金取崩額(14)</t>
    <rPh sb="0" eb="2">
      <t>キホン</t>
    </rPh>
    <rPh sb="2" eb="3">
      <t>キン</t>
    </rPh>
    <rPh sb="3" eb="5">
      <t>トリクズシ</t>
    </rPh>
    <rPh sb="5" eb="6">
      <t>ガク</t>
    </rPh>
    <phoneticPr fontId="2"/>
  </si>
  <si>
    <t>その他の積立金取崩額(15)</t>
    <phoneticPr fontId="2"/>
  </si>
  <si>
    <t>その他の積立金積立額(16)</t>
    <rPh sb="7" eb="9">
      <t>ツミタテ</t>
    </rPh>
    <rPh sb="9" eb="10">
      <t>ガク</t>
    </rPh>
    <phoneticPr fontId="2"/>
  </si>
  <si>
    <t>次期繰越活動増減差額(17)=(13)+(14)+(15)-(16)</t>
    <rPh sb="4" eb="6">
      <t>カツドウ</t>
    </rPh>
    <rPh sb="6" eb="8">
      <t>ゾウゲン</t>
    </rPh>
    <rPh sb="8" eb="10">
      <t>サガク</t>
    </rPh>
    <phoneticPr fontId="2"/>
  </si>
  <si>
    <t>○○収益</t>
    <phoneticPr fontId="2"/>
  </si>
  <si>
    <t>　○○収益</t>
    <phoneticPr fontId="2"/>
  </si>
  <si>
    <t>　就労支援事業販売原価</t>
    <rPh sb="1" eb="3">
      <t>シュウロウ</t>
    </rPh>
    <rPh sb="3" eb="5">
      <t>シエン</t>
    </rPh>
    <rPh sb="5" eb="7">
      <t>ジギョウ</t>
    </rPh>
    <rPh sb="7" eb="9">
      <t>ハンバイ</t>
    </rPh>
    <rPh sb="9" eb="11">
      <t>ゲンカ</t>
    </rPh>
    <phoneticPr fontId="2"/>
  </si>
  <si>
    <t>　就労支援事業販管費</t>
    <rPh sb="1" eb="3">
      <t>シュウロウ</t>
    </rPh>
    <rPh sb="3" eb="5">
      <t>シエン</t>
    </rPh>
    <rPh sb="5" eb="7">
      <t>ジギョウ</t>
    </rPh>
    <rPh sb="7" eb="8">
      <t>ハン</t>
    </rPh>
    <rPh sb="8" eb="9">
      <t>カン</t>
    </rPh>
    <rPh sb="9" eb="10">
      <t>ヒ</t>
    </rPh>
    <phoneticPr fontId="2"/>
  </si>
  <si>
    <t>支払利息</t>
    <rPh sb="0" eb="2">
      <t>シハラ</t>
    </rPh>
    <phoneticPr fontId="2"/>
  </si>
  <si>
    <t>その他のサービス活動外費用</t>
    <rPh sb="2" eb="3">
      <t>タ</t>
    </rPh>
    <phoneticPr fontId="2"/>
  </si>
  <si>
    <t>　雑損失</t>
    <rPh sb="1" eb="2">
      <t>ザツ</t>
    </rPh>
    <rPh sb="2" eb="4">
      <t>ソンシツ</t>
    </rPh>
    <phoneticPr fontId="2"/>
  </si>
  <si>
    <t>有形リース資産</t>
    <rPh sb="0" eb="2">
      <t>ユウケイ</t>
    </rPh>
    <rPh sb="5" eb="7">
      <t>シサン</t>
    </rPh>
    <phoneticPr fontId="2"/>
  </si>
  <si>
    <t>ソフトウェア</t>
    <phoneticPr fontId="2"/>
  </si>
  <si>
    <t>長期預り金積立資産</t>
    <rPh sb="0" eb="2">
      <t>チョウキ</t>
    </rPh>
    <rPh sb="2" eb="3">
      <t>アズカ</t>
    </rPh>
    <rPh sb="4" eb="5">
      <t>キン</t>
    </rPh>
    <rPh sb="5" eb="7">
      <t>ツミタテ</t>
    </rPh>
    <rPh sb="7" eb="9">
      <t>シサン</t>
    </rPh>
    <phoneticPr fontId="2"/>
  </si>
  <si>
    <t>国庫補助金等特別積立金取崩額（除却等）</t>
    <rPh sb="5" eb="6">
      <t>ナド</t>
    </rPh>
    <rPh sb="15" eb="17">
      <t>ジョキャク</t>
    </rPh>
    <rPh sb="17" eb="18">
      <t>ナド</t>
    </rPh>
    <phoneticPr fontId="2"/>
  </si>
  <si>
    <t>　　地域相談支援給付費収入</t>
    <phoneticPr fontId="2"/>
  </si>
  <si>
    <t>　　計画相談支援給付費収入</t>
    <phoneticPr fontId="2"/>
  </si>
  <si>
    <t>　　特例計画相談支援給付費収入</t>
    <phoneticPr fontId="2"/>
  </si>
  <si>
    <t>　　障害児通所給付費収入</t>
    <phoneticPr fontId="2"/>
  </si>
  <si>
    <t>　　特例障害児通所給付費収入</t>
    <phoneticPr fontId="2"/>
  </si>
  <si>
    <t>　　障害児入所給付費収入</t>
    <phoneticPr fontId="2"/>
  </si>
  <si>
    <t>　　障害児相談支援給付費収入</t>
    <phoneticPr fontId="2"/>
  </si>
  <si>
    <t>　　特例障害児相談支援給付費収入</t>
    <phoneticPr fontId="2"/>
  </si>
  <si>
    <t>　補足給付費収入</t>
    <rPh sb="1" eb="3">
      <t>ホソク</t>
    </rPh>
    <phoneticPr fontId="2"/>
  </si>
  <si>
    <t>　　地域相談支援給付費収益</t>
    <phoneticPr fontId="2"/>
  </si>
  <si>
    <t>　　特例地域相談支援給付費収益</t>
    <phoneticPr fontId="2"/>
  </si>
  <si>
    <t>　　計画相談支援給付費収益</t>
    <phoneticPr fontId="2"/>
  </si>
  <si>
    <t>　　特例計画相談支援給付費収益</t>
    <phoneticPr fontId="2"/>
  </si>
  <si>
    <t>　　障害児通所給付費収益</t>
    <phoneticPr fontId="2"/>
  </si>
  <si>
    <t>　　特例障害児通所給付費収益</t>
    <phoneticPr fontId="2"/>
  </si>
  <si>
    <t>　　障害児入所給付費収益</t>
    <phoneticPr fontId="2"/>
  </si>
  <si>
    <t>　　障害児相談支援給付費収益</t>
    <phoneticPr fontId="2"/>
  </si>
  <si>
    <t>　　特例障害児相談支援給付費収益</t>
    <phoneticPr fontId="2"/>
  </si>
  <si>
    <t>事業活動による収支</t>
    <phoneticPr fontId="2"/>
  </si>
  <si>
    <t>収入</t>
    <phoneticPr fontId="2"/>
  </si>
  <si>
    <t>負債及び純資産の部合計</t>
    <phoneticPr fontId="2"/>
  </si>
  <si>
    <r>
      <t>障害福祉サービス等事業</t>
    </r>
    <r>
      <rPr>
        <sz val="9"/>
        <color indexed="8"/>
        <rFont val="ＭＳ 明朝"/>
        <family val="1"/>
        <charset val="128"/>
      </rPr>
      <t>収入</t>
    </r>
    <rPh sb="0" eb="2">
      <t>ショウガイ</t>
    </rPh>
    <rPh sb="2" eb="4">
      <t>フクシ</t>
    </rPh>
    <rPh sb="8" eb="9">
      <t>トウ</t>
    </rPh>
    <rPh sb="9" eb="11">
      <t>ジギョウ</t>
    </rPh>
    <rPh sb="11" eb="13">
      <t>シュウニュウ</t>
    </rPh>
    <phoneticPr fontId="2"/>
  </si>
  <si>
    <r>
      <t>事業</t>
    </r>
    <r>
      <rPr>
        <sz val="9"/>
        <color indexed="8"/>
        <rFont val="ＭＳ 明朝"/>
        <family val="1"/>
        <charset val="128"/>
      </rPr>
      <t>活動収入計(１)</t>
    </r>
    <rPh sb="0" eb="2">
      <t>ジギョウ</t>
    </rPh>
    <rPh sb="2" eb="4">
      <t>カツドウ</t>
    </rPh>
    <phoneticPr fontId="2"/>
  </si>
  <si>
    <r>
      <t>支払</t>
    </r>
    <r>
      <rPr>
        <sz val="9"/>
        <color indexed="8"/>
        <rFont val="ＭＳ 明朝"/>
        <family val="1"/>
        <charset val="128"/>
      </rPr>
      <t>利息支出</t>
    </r>
    <rPh sb="0" eb="2">
      <t>シハラ</t>
    </rPh>
    <phoneticPr fontId="2"/>
  </si>
  <si>
    <r>
      <t>事業</t>
    </r>
    <r>
      <rPr>
        <sz val="9"/>
        <color indexed="8"/>
        <rFont val="ＭＳ 明朝"/>
        <family val="1"/>
        <charset val="128"/>
      </rPr>
      <t>活動支出計(２)</t>
    </r>
    <rPh sb="0" eb="2">
      <t>ジギョウ</t>
    </rPh>
    <rPh sb="2" eb="4">
      <t>カツドウ</t>
    </rPh>
    <phoneticPr fontId="2"/>
  </si>
  <si>
    <r>
      <t>　事業</t>
    </r>
    <r>
      <rPr>
        <sz val="9"/>
        <color indexed="8"/>
        <rFont val="ＭＳ 明朝"/>
        <family val="1"/>
        <charset val="128"/>
      </rPr>
      <t>活動資金収支差額(３)=(１)－(２)</t>
    </r>
    <rPh sb="1" eb="3">
      <t>ジギョウ</t>
    </rPh>
    <rPh sb="3" eb="5">
      <t>カツドウ</t>
    </rPh>
    <rPh sb="5" eb="7">
      <t>シキン</t>
    </rPh>
    <rPh sb="7" eb="9">
      <t>シュウシ</t>
    </rPh>
    <rPh sb="9" eb="11">
      <t>サガク</t>
    </rPh>
    <phoneticPr fontId="2"/>
  </si>
  <si>
    <r>
      <t>その他の活動</t>
    </r>
    <r>
      <rPr>
        <sz val="9"/>
        <color indexed="8"/>
        <rFont val="ＭＳ 明朝"/>
        <family val="1"/>
        <charset val="128"/>
      </rPr>
      <t>支出計(８)</t>
    </r>
    <rPh sb="2" eb="3">
      <t>タ</t>
    </rPh>
    <rPh sb="4" eb="6">
      <t>カツドウ</t>
    </rPh>
    <phoneticPr fontId="2"/>
  </si>
  <si>
    <r>
      <t>　その他の</t>
    </r>
    <r>
      <rPr>
        <sz val="9"/>
        <color indexed="8"/>
        <rFont val="ＭＳ 明朝"/>
        <family val="1"/>
        <charset val="128"/>
      </rPr>
      <t>活動資金収支差額(９)=(７)－(８)</t>
    </r>
    <rPh sb="3" eb="4">
      <t>タ</t>
    </rPh>
    <phoneticPr fontId="2"/>
  </si>
  <si>
    <r>
      <t>事業</t>
    </r>
    <r>
      <rPr>
        <sz val="9"/>
        <color indexed="8"/>
        <rFont val="ＭＳ 明朝"/>
        <family val="1"/>
        <charset val="128"/>
      </rPr>
      <t>活動支出計(２)</t>
    </r>
    <rPh sb="0" eb="2">
      <t>ジギョウ</t>
    </rPh>
    <rPh sb="2" eb="4">
      <t>カツドウ</t>
    </rPh>
    <rPh sb="4" eb="7">
      <t>シシュツケイ</t>
    </rPh>
    <phoneticPr fontId="2"/>
  </si>
  <si>
    <r>
      <t>　事業</t>
    </r>
    <r>
      <rPr>
        <sz val="9"/>
        <color indexed="8"/>
        <rFont val="ＭＳ 明朝"/>
        <family val="1"/>
        <charset val="128"/>
      </rPr>
      <t>活動資金収支差額(３)=(１)－(２)</t>
    </r>
    <rPh sb="1" eb="3">
      <t>ジギョウ</t>
    </rPh>
    <rPh sb="3" eb="5">
      <t>カツドウ</t>
    </rPh>
    <phoneticPr fontId="2"/>
  </si>
  <si>
    <r>
      <t>その他の活動</t>
    </r>
    <r>
      <rPr>
        <sz val="9"/>
        <color indexed="8"/>
        <rFont val="ＭＳ 明朝"/>
        <family val="1"/>
        <charset val="128"/>
      </rPr>
      <t>収入計(７)</t>
    </r>
    <rPh sb="2" eb="3">
      <t>タ</t>
    </rPh>
    <rPh sb="4" eb="6">
      <t>カツドウ</t>
    </rPh>
    <phoneticPr fontId="2"/>
  </si>
  <si>
    <r>
      <t>　　</t>
    </r>
    <r>
      <rPr>
        <sz val="9"/>
        <color indexed="8"/>
        <rFont val="ＭＳ 明朝"/>
        <family val="1"/>
        <charset val="128"/>
      </rPr>
      <t>介護予防支援介護料収入</t>
    </r>
    <rPh sb="2" eb="4">
      <t>カイゴ</t>
    </rPh>
    <rPh sb="4" eb="6">
      <t>ヨボウ</t>
    </rPh>
    <rPh sb="6" eb="8">
      <t>シエン</t>
    </rPh>
    <rPh sb="8" eb="10">
      <t>カイゴ</t>
    </rPh>
    <rPh sb="10" eb="11">
      <t>リョウ</t>
    </rPh>
    <rPh sb="11" eb="13">
      <t>シュウニュウ</t>
    </rPh>
    <phoneticPr fontId="2"/>
  </si>
  <si>
    <r>
      <t>障害福祉サービス等事業</t>
    </r>
    <r>
      <rPr>
        <sz val="9"/>
        <color indexed="8"/>
        <rFont val="ＭＳ 明朝"/>
        <family val="1"/>
        <charset val="128"/>
      </rPr>
      <t>収入</t>
    </r>
    <rPh sb="0" eb="2">
      <t>ショウガイ</t>
    </rPh>
    <rPh sb="2" eb="4">
      <t>フクシ</t>
    </rPh>
    <rPh sb="9" eb="11">
      <t>ジギョウ</t>
    </rPh>
    <phoneticPr fontId="2"/>
  </si>
  <si>
    <r>
      <t>　特定費用</t>
    </r>
    <r>
      <rPr>
        <sz val="9"/>
        <color indexed="8"/>
        <rFont val="ＭＳ 明朝"/>
        <family val="1"/>
        <charset val="128"/>
      </rPr>
      <t>収入</t>
    </r>
    <phoneticPr fontId="2"/>
  </si>
  <si>
    <r>
      <t>　　その他の</t>
    </r>
    <r>
      <rPr>
        <sz val="9"/>
        <color indexed="8"/>
        <rFont val="ＭＳ 明朝"/>
        <family val="1"/>
        <charset val="128"/>
      </rPr>
      <t>医療事業収入</t>
    </r>
    <rPh sb="4" eb="5">
      <t>タ</t>
    </rPh>
    <rPh sb="6" eb="8">
      <t>イリョウ</t>
    </rPh>
    <rPh sb="8" eb="10">
      <t>ジギョウ</t>
    </rPh>
    <rPh sb="10" eb="12">
      <t>シュウニュウ</t>
    </rPh>
    <phoneticPr fontId="2"/>
  </si>
  <si>
    <r>
      <t>　</t>
    </r>
    <r>
      <rPr>
        <sz val="9"/>
        <color indexed="8"/>
        <rFont val="ＭＳ 明朝"/>
        <family val="1"/>
        <charset val="128"/>
      </rPr>
      <t>雑収入</t>
    </r>
    <rPh sb="1" eb="4">
      <t>ザッシュウニュウ</t>
    </rPh>
    <phoneticPr fontId="2"/>
  </si>
  <si>
    <r>
      <t>　車輌</t>
    </r>
    <r>
      <rPr>
        <sz val="9"/>
        <color indexed="8"/>
        <rFont val="ＭＳ 明朝"/>
        <family val="1"/>
        <charset val="128"/>
      </rPr>
      <t>費支出</t>
    </r>
    <rPh sb="1" eb="3">
      <t>シャリョウ</t>
    </rPh>
    <phoneticPr fontId="2"/>
  </si>
  <si>
    <r>
      <t>　雑</t>
    </r>
    <r>
      <rPr>
        <sz val="9"/>
        <color indexed="8"/>
        <rFont val="ＭＳ 明朝"/>
        <family val="1"/>
        <charset val="128"/>
      </rPr>
      <t>支出</t>
    </r>
    <phoneticPr fontId="2"/>
  </si>
  <si>
    <r>
      <t>　土地・建物賃借料</t>
    </r>
    <r>
      <rPr>
        <sz val="9"/>
        <color indexed="8"/>
        <rFont val="ＭＳ 明朝"/>
        <family val="1"/>
        <charset val="128"/>
      </rPr>
      <t>支出</t>
    </r>
    <rPh sb="1" eb="3">
      <t>トチ</t>
    </rPh>
    <rPh sb="4" eb="6">
      <t>タテモノ</t>
    </rPh>
    <rPh sb="6" eb="9">
      <t>チンシャクリョウ</t>
    </rPh>
    <phoneticPr fontId="2"/>
  </si>
  <si>
    <r>
      <t>　</t>
    </r>
    <r>
      <rPr>
        <sz val="9"/>
        <color indexed="8"/>
        <rFont val="ＭＳ 明朝"/>
        <family val="1"/>
        <charset val="128"/>
      </rPr>
      <t>雑支出</t>
    </r>
    <rPh sb="1" eb="2">
      <t>ザツ</t>
    </rPh>
    <rPh sb="2" eb="4">
      <t>シシュツ</t>
    </rPh>
    <phoneticPr fontId="2"/>
  </si>
  <si>
    <r>
      <t>障害福祉サービス等事業</t>
    </r>
    <r>
      <rPr>
        <sz val="9"/>
        <color indexed="8"/>
        <rFont val="ＭＳ 明朝"/>
        <family val="1"/>
        <charset val="128"/>
      </rPr>
      <t>収益</t>
    </r>
    <rPh sb="0" eb="2">
      <t>ショウガイ</t>
    </rPh>
    <rPh sb="2" eb="4">
      <t>フクシ</t>
    </rPh>
    <rPh sb="9" eb="11">
      <t>ジギョウ</t>
    </rPh>
    <rPh sb="11" eb="13">
      <t>シュウエキ</t>
    </rPh>
    <phoneticPr fontId="2"/>
  </si>
  <si>
    <r>
      <t>その他の</t>
    </r>
    <r>
      <rPr>
        <sz val="9"/>
        <color indexed="8"/>
        <rFont val="ＭＳ 明朝"/>
        <family val="1"/>
        <charset val="128"/>
      </rPr>
      <t>収益</t>
    </r>
    <phoneticPr fontId="2"/>
  </si>
  <si>
    <r>
      <t>その他の</t>
    </r>
    <r>
      <rPr>
        <sz val="9"/>
        <color indexed="8"/>
        <rFont val="ＭＳ 明朝"/>
        <family val="1"/>
        <charset val="128"/>
      </rPr>
      <t>費用</t>
    </r>
    <rPh sb="2" eb="3">
      <t>タ</t>
    </rPh>
    <rPh sb="4" eb="6">
      <t>ヒヨウ</t>
    </rPh>
    <phoneticPr fontId="2"/>
  </si>
  <si>
    <r>
      <t>その他のサービス</t>
    </r>
    <r>
      <rPr>
        <sz val="9"/>
        <color indexed="8"/>
        <rFont val="ＭＳ 明朝"/>
        <family val="1"/>
        <charset val="128"/>
      </rPr>
      <t>活動外収益</t>
    </r>
    <rPh sb="2" eb="3">
      <t>タ</t>
    </rPh>
    <phoneticPr fontId="2"/>
  </si>
  <si>
    <r>
      <t>支払</t>
    </r>
    <r>
      <rPr>
        <sz val="9"/>
        <color indexed="8"/>
        <rFont val="ＭＳ 明朝"/>
        <family val="1"/>
        <charset val="128"/>
      </rPr>
      <t>利息</t>
    </r>
    <rPh sb="0" eb="2">
      <t>シハラ</t>
    </rPh>
    <phoneticPr fontId="2"/>
  </si>
  <si>
    <r>
      <t>その他のサービス</t>
    </r>
    <r>
      <rPr>
        <sz val="9"/>
        <color indexed="8"/>
        <rFont val="ＭＳ 明朝"/>
        <family val="1"/>
        <charset val="128"/>
      </rPr>
      <t>活動外費用</t>
    </r>
    <rPh sb="2" eb="3">
      <t>タ</t>
    </rPh>
    <phoneticPr fontId="2"/>
  </si>
  <si>
    <r>
      <t>　　</t>
    </r>
    <r>
      <rPr>
        <sz val="9"/>
        <color indexed="8"/>
        <rFont val="ＭＳ 明朝"/>
        <family val="1"/>
        <charset val="128"/>
      </rPr>
      <t>介護予防支援介護料収益</t>
    </r>
    <rPh sb="2" eb="4">
      <t>カイゴ</t>
    </rPh>
    <rPh sb="4" eb="6">
      <t>ヨボウ</t>
    </rPh>
    <rPh sb="6" eb="8">
      <t>シエン</t>
    </rPh>
    <rPh sb="8" eb="10">
      <t>カイゴ</t>
    </rPh>
    <rPh sb="10" eb="11">
      <t>リョウ</t>
    </rPh>
    <phoneticPr fontId="2"/>
  </si>
  <si>
    <r>
      <t>　　</t>
    </r>
    <r>
      <rPr>
        <sz val="9"/>
        <color indexed="8"/>
        <rFont val="ＭＳ 明朝"/>
        <family val="1"/>
        <charset val="128"/>
      </rPr>
      <t>補助金事業収益</t>
    </r>
    <rPh sb="5" eb="7">
      <t>ジギョウ</t>
    </rPh>
    <rPh sb="7" eb="9">
      <t>シュウエキ</t>
    </rPh>
    <phoneticPr fontId="2"/>
  </si>
  <si>
    <r>
      <t>　</t>
    </r>
    <r>
      <rPr>
        <sz val="9"/>
        <color indexed="8"/>
        <rFont val="ＭＳ 明朝"/>
        <family val="1"/>
        <charset val="128"/>
      </rPr>
      <t>措置事業収益</t>
    </r>
    <rPh sb="3" eb="5">
      <t>ジギョウ</t>
    </rPh>
    <rPh sb="5" eb="7">
      <t>シュウエキ</t>
    </rPh>
    <phoneticPr fontId="2"/>
  </si>
  <si>
    <r>
      <t>　　</t>
    </r>
    <r>
      <rPr>
        <sz val="9"/>
        <color indexed="8"/>
        <rFont val="ＭＳ 明朝"/>
        <family val="1"/>
        <charset val="128"/>
      </rPr>
      <t>事務費収益</t>
    </r>
    <rPh sb="2" eb="5">
      <t>ジムヒ</t>
    </rPh>
    <rPh sb="5" eb="7">
      <t>シュウエキ</t>
    </rPh>
    <phoneticPr fontId="2"/>
  </si>
  <si>
    <r>
      <t>　　</t>
    </r>
    <r>
      <rPr>
        <sz val="9"/>
        <color indexed="8"/>
        <rFont val="ＭＳ 明朝"/>
        <family val="1"/>
        <charset val="128"/>
      </rPr>
      <t>事業費収益</t>
    </r>
    <rPh sb="2" eb="5">
      <t>ジギョウヒ</t>
    </rPh>
    <rPh sb="5" eb="7">
      <t>シュウエキ</t>
    </rPh>
    <phoneticPr fontId="2"/>
  </si>
  <si>
    <r>
      <t>　　</t>
    </r>
    <r>
      <rPr>
        <sz val="9"/>
        <color indexed="8"/>
        <rFont val="ＭＳ 明朝"/>
        <family val="1"/>
        <charset val="128"/>
      </rPr>
      <t>その他の利用料収益</t>
    </r>
    <rPh sb="4" eb="5">
      <t>タ</t>
    </rPh>
    <rPh sb="6" eb="9">
      <t>リヨウリョウ</t>
    </rPh>
    <rPh sb="9" eb="11">
      <t>シュウエキ</t>
    </rPh>
    <phoneticPr fontId="2"/>
  </si>
  <si>
    <r>
      <t>　　</t>
    </r>
    <r>
      <rPr>
        <sz val="9"/>
        <color indexed="8"/>
        <rFont val="ＭＳ 明朝"/>
        <family val="1"/>
        <charset val="128"/>
      </rPr>
      <t>管理費収益</t>
    </r>
    <rPh sb="2" eb="5">
      <t>カンリヒ</t>
    </rPh>
    <rPh sb="5" eb="7">
      <t>シュウエキ</t>
    </rPh>
    <phoneticPr fontId="2"/>
  </si>
  <si>
    <r>
      <t>　</t>
    </r>
    <r>
      <rPr>
        <sz val="9"/>
        <color indexed="8"/>
        <rFont val="ＭＳ 明朝"/>
        <family val="1"/>
        <charset val="128"/>
      </rPr>
      <t>措置費収益</t>
    </r>
    <rPh sb="4" eb="6">
      <t>シュウエキ</t>
    </rPh>
    <phoneticPr fontId="2"/>
  </si>
  <si>
    <r>
      <t>障害福祉サービス等事業</t>
    </r>
    <r>
      <rPr>
        <sz val="9"/>
        <color indexed="8"/>
        <rFont val="ＭＳ 明朝"/>
        <family val="1"/>
        <charset val="128"/>
      </rPr>
      <t>収益</t>
    </r>
    <rPh sb="0" eb="2">
      <t>ショウガイ</t>
    </rPh>
    <rPh sb="2" eb="4">
      <t>フクシ</t>
    </rPh>
    <rPh sb="9" eb="11">
      <t>ジギョウ</t>
    </rPh>
    <phoneticPr fontId="2"/>
  </si>
  <si>
    <r>
      <t>　補足</t>
    </r>
    <r>
      <rPr>
        <sz val="9"/>
        <color indexed="8"/>
        <rFont val="ＭＳ 明朝"/>
        <family val="1"/>
        <charset val="128"/>
      </rPr>
      <t>給付費収益</t>
    </r>
    <rPh sb="1" eb="3">
      <t>ホソク</t>
    </rPh>
    <phoneticPr fontId="2"/>
  </si>
  <si>
    <r>
      <t>　特定費用</t>
    </r>
    <r>
      <rPr>
        <sz val="9"/>
        <color indexed="8"/>
        <rFont val="ＭＳ 明朝"/>
        <family val="1"/>
        <charset val="128"/>
      </rPr>
      <t>収益</t>
    </r>
    <phoneticPr fontId="2"/>
  </si>
  <si>
    <r>
      <t>　車輌</t>
    </r>
    <r>
      <rPr>
        <sz val="9"/>
        <color indexed="8"/>
        <rFont val="ＭＳ 明朝"/>
        <family val="1"/>
        <charset val="128"/>
      </rPr>
      <t>費</t>
    </r>
    <rPh sb="1" eb="3">
      <t>シャリョウ</t>
    </rPh>
    <phoneticPr fontId="2"/>
  </si>
  <si>
    <r>
      <t>　</t>
    </r>
    <r>
      <rPr>
        <sz val="9"/>
        <color indexed="8"/>
        <rFont val="ＭＳ 明朝"/>
        <family val="1"/>
        <charset val="128"/>
      </rPr>
      <t>雑収益</t>
    </r>
    <rPh sb="1" eb="2">
      <t>ザツ</t>
    </rPh>
    <rPh sb="2" eb="4">
      <t>シュウエキ</t>
    </rPh>
    <phoneticPr fontId="2"/>
  </si>
  <si>
    <r>
      <t>　</t>
    </r>
    <r>
      <rPr>
        <sz val="9"/>
        <color indexed="8"/>
        <rFont val="ＭＳ 明朝"/>
        <family val="1"/>
        <charset val="128"/>
      </rPr>
      <t>施設整備等補助金収益</t>
    </r>
    <rPh sb="9" eb="11">
      <t>シュウエキ</t>
    </rPh>
    <phoneticPr fontId="2"/>
  </si>
  <si>
    <r>
      <t>　</t>
    </r>
    <r>
      <rPr>
        <sz val="9"/>
        <color indexed="8"/>
        <rFont val="ＭＳ 明朝"/>
        <family val="1"/>
        <charset val="128"/>
      </rPr>
      <t>設備資金借入金元金償還補助金収益</t>
    </r>
    <rPh sb="15" eb="17">
      <t>シュウエキ</t>
    </rPh>
    <phoneticPr fontId="2"/>
  </si>
  <si>
    <r>
      <t>　</t>
    </r>
    <r>
      <rPr>
        <sz val="9"/>
        <color indexed="8"/>
        <rFont val="ＭＳ 明朝"/>
        <family val="1"/>
        <charset val="128"/>
      </rPr>
      <t>施設整備等寄附金収益</t>
    </r>
    <rPh sb="9" eb="11">
      <t>シュウエキ</t>
    </rPh>
    <phoneticPr fontId="2"/>
  </si>
  <si>
    <r>
      <t>　</t>
    </r>
    <r>
      <rPr>
        <sz val="9"/>
        <color indexed="8"/>
        <rFont val="ＭＳ 明朝"/>
        <family val="1"/>
        <charset val="128"/>
      </rPr>
      <t>設備資金借入金元金償還寄附金収益</t>
    </r>
    <rPh sb="1" eb="3">
      <t>セツビ</t>
    </rPh>
    <rPh sb="3" eb="5">
      <t>シキン</t>
    </rPh>
    <rPh sb="15" eb="17">
      <t>シュウエキ</t>
    </rPh>
    <phoneticPr fontId="2"/>
  </si>
  <si>
    <r>
      <t>　車輌</t>
    </r>
    <r>
      <rPr>
        <sz val="9"/>
        <color indexed="8"/>
        <rFont val="ＭＳ 明朝"/>
        <family val="1"/>
        <charset val="128"/>
      </rPr>
      <t>運搬具売却益</t>
    </r>
    <rPh sb="1" eb="3">
      <t>シャリョウ</t>
    </rPh>
    <phoneticPr fontId="2"/>
  </si>
  <si>
    <r>
      <t>　車輌</t>
    </r>
    <r>
      <rPr>
        <sz val="9"/>
        <color indexed="8"/>
        <rFont val="ＭＳ 明朝"/>
        <family val="1"/>
        <charset val="128"/>
      </rPr>
      <t>運搬具売却損・処分損</t>
    </r>
    <rPh sb="1" eb="3">
      <t>シャリョウ</t>
    </rPh>
    <phoneticPr fontId="2"/>
  </si>
  <si>
    <r>
      <t>役員</t>
    </r>
    <r>
      <rPr>
        <sz val="9"/>
        <color indexed="8"/>
        <rFont val="ＭＳ 明朝"/>
        <family val="1"/>
        <charset val="128"/>
      </rPr>
      <t>等短期借入金</t>
    </r>
    <rPh sb="0" eb="2">
      <t>ヤクイン</t>
    </rPh>
    <rPh sb="2" eb="3">
      <t>トウ</t>
    </rPh>
    <rPh sb="3" eb="5">
      <t>タンキ</t>
    </rPh>
    <rPh sb="5" eb="7">
      <t>カリイレ</t>
    </rPh>
    <rPh sb="7" eb="8">
      <t>キン</t>
    </rPh>
    <phoneticPr fontId="1"/>
  </si>
  <si>
    <r>
      <t>1年以内支払</t>
    </r>
    <r>
      <rPr>
        <sz val="9"/>
        <color indexed="8"/>
        <rFont val="ＭＳ 明朝"/>
        <family val="1"/>
        <charset val="128"/>
      </rPr>
      <t>予定長期未払金</t>
    </r>
    <rPh sb="1" eb="2">
      <t>ネン</t>
    </rPh>
    <rPh sb="2" eb="4">
      <t>イナイ</t>
    </rPh>
    <rPh sb="4" eb="6">
      <t>シハライ</t>
    </rPh>
    <rPh sb="6" eb="8">
      <t>ヨテイ</t>
    </rPh>
    <rPh sb="8" eb="10">
      <t>チョウキ</t>
    </rPh>
    <rPh sb="10" eb="11">
      <t>ミ</t>
    </rPh>
    <rPh sb="11" eb="12">
      <t>バラ</t>
    </rPh>
    <rPh sb="12" eb="13">
      <t>キン</t>
    </rPh>
    <phoneticPr fontId="1"/>
  </si>
  <si>
    <r>
      <t>役員</t>
    </r>
    <r>
      <rPr>
        <sz val="9"/>
        <color indexed="8"/>
        <rFont val="ＭＳ 明朝"/>
        <family val="1"/>
        <charset val="128"/>
      </rPr>
      <t>等長期借入金</t>
    </r>
    <rPh sb="0" eb="2">
      <t>ヤクイン</t>
    </rPh>
    <rPh sb="2" eb="3">
      <t>トウ</t>
    </rPh>
    <rPh sb="3" eb="5">
      <t>チョウキ</t>
    </rPh>
    <rPh sb="5" eb="8">
      <t>カリイレキン</t>
    </rPh>
    <phoneticPr fontId="2"/>
  </si>
  <si>
    <r>
      <t>車輌</t>
    </r>
    <r>
      <rPr>
        <sz val="9"/>
        <color indexed="8"/>
        <rFont val="ＭＳ 明朝"/>
        <family val="1"/>
        <charset val="128"/>
      </rPr>
      <t>運搬具</t>
    </r>
    <rPh sb="0" eb="2">
      <t>シャリョウ</t>
    </rPh>
    <phoneticPr fontId="2"/>
  </si>
  <si>
    <r>
      <t>役員</t>
    </r>
    <r>
      <rPr>
        <strike/>
        <sz val="9"/>
        <color indexed="8"/>
        <rFont val="ＭＳ 明朝"/>
        <family val="1"/>
        <charset val="128"/>
      </rPr>
      <t>職員</t>
    </r>
    <r>
      <rPr>
        <sz val="9"/>
        <color indexed="8"/>
        <rFont val="ＭＳ 明朝"/>
        <family val="1"/>
        <charset val="128"/>
      </rPr>
      <t>等短期借入金</t>
    </r>
    <rPh sb="0" eb="2">
      <t>ヤクイン</t>
    </rPh>
    <rPh sb="4" eb="5">
      <t>トウ</t>
    </rPh>
    <rPh sb="5" eb="7">
      <t>タンキ</t>
    </rPh>
    <rPh sb="7" eb="9">
      <t>カリイレ</t>
    </rPh>
    <rPh sb="9" eb="10">
      <t>キン</t>
    </rPh>
    <phoneticPr fontId="1"/>
  </si>
  <si>
    <r>
      <t>１年以内返済予定事業区分間</t>
    </r>
    <r>
      <rPr>
        <sz val="9"/>
        <color indexed="8"/>
        <rFont val="ＭＳ 明朝"/>
        <family val="1"/>
        <charset val="128"/>
      </rPr>
      <t>長期借入金</t>
    </r>
    <rPh sb="8" eb="10">
      <t>ジギョウ</t>
    </rPh>
    <rPh sb="13" eb="15">
      <t>チョウキ</t>
    </rPh>
    <rPh sb="15" eb="17">
      <t>カリイレ</t>
    </rPh>
    <rPh sb="17" eb="18">
      <t>キン</t>
    </rPh>
    <phoneticPr fontId="2"/>
  </si>
  <si>
    <r>
      <t>１年以内返済予定拠点区分間</t>
    </r>
    <r>
      <rPr>
        <sz val="9"/>
        <color indexed="8"/>
        <rFont val="ＭＳ 明朝"/>
        <family val="1"/>
        <charset val="128"/>
      </rPr>
      <t>長期借入金</t>
    </r>
    <rPh sb="13" eb="15">
      <t>チョウキ</t>
    </rPh>
    <rPh sb="15" eb="17">
      <t>カリイレ</t>
    </rPh>
    <rPh sb="17" eb="18">
      <t>キン</t>
    </rPh>
    <phoneticPr fontId="2"/>
  </si>
  <si>
    <t>　保育所繰越積立資産取崩収入</t>
    <rPh sb="1" eb="3">
      <t>ホイク</t>
    </rPh>
    <rPh sb="3" eb="4">
      <t>ショ</t>
    </rPh>
    <rPh sb="4" eb="6">
      <t>クリコシ</t>
    </rPh>
    <rPh sb="6" eb="8">
      <t>ツミタテ</t>
    </rPh>
    <rPh sb="8" eb="10">
      <t>シサン</t>
    </rPh>
    <rPh sb="10" eb="12">
      <t>トリクズシ</t>
    </rPh>
    <rPh sb="12" eb="14">
      <t>シュウニュウ</t>
    </rPh>
    <phoneticPr fontId="2"/>
  </si>
  <si>
    <t>　保育所施設・設備整備積立資産取崩収入</t>
    <rPh sb="1" eb="3">
      <t>ホイク</t>
    </rPh>
    <rPh sb="3" eb="4">
      <t>ショ</t>
    </rPh>
    <rPh sb="4" eb="6">
      <t>シセツ</t>
    </rPh>
    <rPh sb="7" eb="9">
      <t>セツビ</t>
    </rPh>
    <rPh sb="9" eb="11">
      <t>セイビ</t>
    </rPh>
    <rPh sb="11" eb="13">
      <t>ツミタテ</t>
    </rPh>
    <rPh sb="13" eb="15">
      <t>シサン</t>
    </rPh>
    <rPh sb="15" eb="17">
      <t>トリクズシ</t>
    </rPh>
    <rPh sb="17" eb="19">
      <t>シュウニュウ</t>
    </rPh>
    <phoneticPr fontId="2"/>
  </si>
  <si>
    <t>　保育所繰越積立資産支出</t>
    <rPh sb="1" eb="3">
      <t>ホイク</t>
    </rPh>
    <rPh sb="3" eb="4">
      <t>ショ</t>
    </rPh>
    <rPh sb="4" eb="6">
      <t>クリコシ</t>
    </rPh>
    <rPh sb="6" eb="8">
      <t>ツミタテ</t>
    </rPh>
    <rPh sb="8" eb="10">
      <t>シサン</t>
    </rPh>
    <rPh sb="10" eb="12">
      <t>シシュツ</t>
    </rPh>
    <phoneticPr fontId="2"/>
  </si>
  <si>
    <t>　保育所施設・設備整備積立資産支出</t>
    <rPh sb="1" eb="3">
      <t>ホイク</t>
    </rPh>
    <rPh sb="3" eb="4">
      <t>ショ</t>
    </rPh>
    <rPh sb="4" eb="6">
      <t>シセツ</t>
    </rPh>
    <rPh sb="7" eb="9">
      <t>セツビ</t>
    </rPh>
    <rPh sb="9" eb="11">
      <t>セイビ</t>
    </rPh>
    <rPh sb="11" eb="13">
      <t>ツミタテ</t>
    </rPh>
    <rPh sb="13" eb="15">
      <t>シサン</t>
    </rPh>
    <rPh sb="15" eb="17">
      <t>シシュツ</t>
    </rPh>
    <phoneticPr fontId="2"/>
  </si>
  <si>
    <t>　基本財産特定 定期預金 積立支出</t>
    <phoneticPr fontId="2"/>
  </si>
  <si>
    <t>　人件費積立金取崩額</t>
    <rPh sb="1" eb="4">
      <t>ジンケンヒ</t>
    </rPh>
    <rPh sb="4" eb="6">
      <t>ツミタテ</t>
    </rPh>
    <rPh sb="6" eb="7">
      <t>キン</t>
    </rPh>
    <phoneticPr fontId="2"/>
  </si>
  <si>
    <t>　修繕費積立金取崩額</t>
    <rPh sb="1" eb="4">
      <t>シュウゼンヒ</t>
    </rPh>
    <rPh sb="4" eb="6">
      <t>ツミタテ</t>
    </rPh>
    <rPh sb="6" eb="7">
      <t>キン</t>
    </rPh>
    <phoneticPr fontId="2"/>
  </si>
  <si>
    <t>　人件費積立金積立額</t>
    <rPh sb="1" eb="4">
      <t>ジンケンヒ</t>
    </rPh>
    <rPh sb="4" eb="6">
      <t>ツミタテ</t>
    </rPh>
    <rPh sb="6" eb="7">
      <t>キン</t>
    </rPh>
    <rPh sb="7" eb="9">
      <t>ツミタテ</t>
    </rPh>
    <rPh sb="9" eb="10">
      <t>ガク</t>
    </rPh>
    <phoneticPr fontId="2"/>
  </si>
  <si>
    <t>　修繕費積立金積立額</t>
    <rPh sb="1" eb="4">
      <t>シュウゼンヒ</t>
    </rPh>
    <rPh sb="4" eb="6">
      <t>ツミタテ</t>
    </rPh>
    <rPh sb="6" eb="7">
      <t>キン</t>
    </rPh>
    <phoneticPr fontId="2"/>
  </si>
  <si>
    <t>措置施設繰越特定積立資産</t>
    <rPh sb="0" eb="2">
      <t>ソチ</t>
    </rPh>
    <rPh sb="2" eb="4">
      <t>シセツ</t>
    </rPh>
    <rPh sb="4" eb="6">
      <t>クリコシ</t>
    </rPh>
    <rPh sb="6" eb="8">
      <t>トクテイ</t>
    </rPh>
    <rPh sb="8" eb="10">
      <t>ツミタテ</t>
    </rPh>
    <rPh sb="10" eb="12">
      <t>シサン</t>
    </rPh>
    <phoneticPr fontId="2"/>
  </si>
  <si>
    <t>保育所繰越特定資産</t>
    <rPh sb="0" eb="2">
      <t>ホイク</t>
    </rPh>
    <rPh sb="2" eb="3">
      <t>ショ</t>
    </rPh>
    <rPh sb="3" eb="5">
      <t>クリコシ</t>
    </rPh>
    <rPh sb="5" eb="7">
      <t>トクテイ</t>
    </rPh>
    <rPh sb="7" eb="9">
      <t>シサン</t>
    </rPh>
    <phoneticPr fontId="2"/>
  </si>
  <si>
    <t>保育所施設・設備整備積立資産</t>
    <rPh sb="0" eb="2">
      <t>ホイク</t>
    </rPh>
    <rPh sb="2" eb="3">
      <t>ショ</t>
    </rPh>
    <rPh sb="3" eb="5">
      <t>シセツ</t>
    </rPh>
    <rPh sb="6" eb="8">
      <t>セツビ</t>
    </rPh>
    <rPh sb="8" eb="10">
      <t>セイビ</t>
    </rPh>
    <rPh sb="10" eb="12">
      <t>ツミタテ</t>
    </rPh>
    <rPh sb="12" eb="14">
      <t>シサン</t>
    </rPh>
    <phoneticPr fontId="2"/>
  </si>
  <si>
    <t>措置施設繰越特定積立金</t>
    <rPh sb="0" eb="2">
      <t>ソチ</t>
    </rPh>
    <rPh sb="2" eb="4">
      <t>シセツ</t>
    </rPh>
    <rPh sb="4" eb="6">
      <t>クリコシ</t>
    </rPh>
    <rPh sb="6" eb="8">
      <t>トクテイ</t>
    </rPh>
    <rPh sb="8" eb="10">
      <t>ツミタテ</t>
    </rPh>
    <rPh sb="10" eb="11">
      <t>キン</t>
    </rPh>
    <phoneticPr fontId="2"/>
  </si>
  <si>
    <t>保育所施設・設備整備積立金</t>
    <rPh sb="0" eb="2">
      <t>ホイク</t>
    </rPh>
    <rPh sb="2" eb="3">
      <t>ショ</t>
    </rPh>
    <rPh sb="3" eb="5">
      <t>シセツ</t>
    </rPh>
    <rPh sb="6" eb="8">
      <t>セツビ</t>
    </rPh>
    <rPh sb="8" eb="10">
      <t>セイビ</t>
    </rPh>
    <rPh sb="10" eb="12">
      <t>ツミタテ</t>
    </rPh>
    <rPh sb="12" eb="13">
      <t>キン</t>
    </rPh>
    <phoneticPr fontId="2"/>
  </si>
  <si>
    <t>　土地売却収入</t>
    <phoneticPr fontId="2"/>
  </si>
  <si>
    <t>　建物売却収入</t>
    <phoneticPr fontId="2"/>
  </si>
  <si>
    <t>　構築物売却収入</t>
    <phoneticPr fontId="2"/>
  </si>
  <si>
    <t>　機械及び装置売却収入</t>
    <phoneticPr fontId="2"/>
  </si>
  <si>
    <t>　車輌運搬具売却収入</t>
    <phoneticPr fontId="2"/>
  </si>
  <si>
    <t>　器具及び備品売却収入</t>
    <phoneticPr fontId="2"/>
  </si>
  <si>
    <t>　権利売却収入</t>
    <phoneticPr fontId="2"/>
  </si>
  <si>
    <t>　ソフトウエア売却収入</t>
    <phoneticPr fontId="2"/>
  </si>
  <si>
    <t>　差入補償金返還収入</t>
    <phoneticPr fontId="2"/>
  </si>
  <si>
    <t>　構築物取得支出</t>
  </si>
  <si>
    <t>　機械及び装置取得支出</t>
  </si>
  <si>
    <t>　車輌運搬具取得支出</t>
  </si>
  <si>
    <t>　建設仮勘定支出</t>
  </si>
  <si>
    <t>　権利取得支出</t>
  </si>
  <si>
    <t>　ソフトウエア取得支出</t>
  </si>
  <si>
    <t>　差入補償金差入支出</t>
  </si>
  <si>
    <t>　長期未払金支払支出</t>
    <phoneticPr fontId="2"/>
  </si>
  <si>
    <t>　その他の固定資産回収収入</t>
  </si>
  <si>
    <t>　その他の固定負債借入金収入</t>
  </si>
  <si>
    <t>　有価証券 会計基準移行時 過年度分収入</t>
  </si>
  <si>
    <t>　その他の固定資産貸付支出</t>
  </si>
  <si>
    <t>　その他の固定負債返済支出</t>
  </si>
  <si>
    <t>　有価証券 会計基準移行時 過年度分支出</t>
  </si>
  <si>
    <t>　前払費用前払支出</t>
  </si>
  <si>
    <t>　　特例地域相談支援給付費収入</t>
  </si>
  <si>
    <t>　　人件費積立資産取崩収入</t>
  </si>
  <si>
    <t>　　修繕費積立資産取崩収入</t>
  </si>
  <si>
    <t>　　備品等購入積立資産取崩収入</t>
  </si>
  <si>
    <t>　　人件費積立資産支出</t>
  </si>
  <si>
    <t>　　修繕費積立資産支出</t>
  </si>
  <si>
    <t>　　備品等購入積立資産支出</t>
  </si>
  <si>
    <t>　有価証券 会計基準移行時 過年度分修正額</t>
  </si>
  <si>
    <t>　リース債務 会計基準移行時 過年度分修正額</t>
  </si>
  <si>
    <t>　退職給付引当金 会計基準移行時 過年度分修正額</t>
  </si>
  <si>
    <t>　その他の引当金 会計基準移行時 過年度分修正額</t>
  </si>
  <si>
    <t>　国庫補助 会計基準移行時 過年度分修正額</t>
  </si>
  <si>
    <t>　会計基準移行に伴う過年度修正額</t>
  </si>
  <si>
    <t>　会計基準移行に伴う過年度修正額</t>
    <phoneticPr fontId="2"/>
  </si>
  <si>
    <t>　その他の特別損失</t>
  </si>
  <si>
    <t>　リース資産 会計基準移行時 過年度分修正額</t>
  </si>
  <si>
    <t>　退職給付引当資産 会計基準移行時 過年度分修正額</t>
  </si>
  <si>
    <t>　　補助金事業収入</t>
    <rPh sb="2" eb="5">
      <t>ホジョキン</t>
    </rPh>
    <rPh sb="5" eb="7">
      <t>ジギョウ</t>
    </rPh>
    <phoneticPr fontId="2"/>
  </si>
  <si>
    <t>　保険料支出</t>
    <rPh sb="1" eb="4">
      <t>ホケンリョウ</t>
    </rPh>
    <rPh sb="4" eb="6">
      <t>シシュツ</t>
    </rPh>
    <phoneticPr fontId="2"/>
  </si>
  <si>
    <t>　措置施設繰越特定積立資産取崩収入</t>
    <rPh sb="7" eb="9">
      <t>トクテイ</t>
    </rPh>
    <rPh sb="11" eb="13">
      <t>シサン</t>
    </rPh>
    <rPh sb="15" eb="17">
      <t>シュウニュウ</t>
    </rPh>
    <phoneticPr fontId="2"/>
  </si>
  <si>
    <t>　基本財産特定 定期預金 取崩収入</t>
  </si>
  <si>
    <t>　措置施設繰越特定積立資産支出</t>
    <rPh sb="7" eb="9">
      <t>トクテイ</t>
    </rPh>
    <rPh sb="11" eb="13">
      <t>シサン</t>
    </rPh>
    <rPh sb="13" eb="15">
      <t>シシュツ</t>
    </rPh>
    <phoneticPr fontId="2"/>
  </si>
  <si>
    <t>　保険料</t>
    <rPh sb="1" eb="4">
      <t>ホケンリョウ</t>
    </rPh>
    <phoneticPr fontId="2"/>
  </si>
  <si>
    <t>　　　当期就労支援事業仕入高</t>
  </si>
  <si>
    <t>　措置施設繰越積立金取崩額</t>
    <rPh sb="1" eb="3">
      <t>ソチ</t>
    </rPh>
    <rPh sb="3" eb="5">
      <t>シセツ</t>
    </rPh>
    <rPh sb="5" eb="7">
      <t>クリコシ</t>
    </rPh>
    <rPh sb="7" eb="9">
      <t>ツミタテ</t>
    </rPh>
    <rPh sb="9" eb="10">
      <t>キン</t>
    </rPh>
    <phoneticPr fontId="2"/>
  </si>
  <si>
    <t>　備品等購入積立金取崩額</t>
    <rPh sb="1" eb="3">
      <t>ビヒン</t>
    </rPh>
    <rPh sb="3" eb="4">
      <t>ナド</t>
    </rPh>
    <rPh sb="4" eb="6">
      <t>コウニュウ</t>
    </rPh>
    <rPh sb="6" eb="8">
      <t>ツミタテ</t>
    </rPh>
    <rPh sb="8" eb="9">
      <t>キン</t>
    </rPh>
    <phoneticPr fontId="2"/>
  </si>
  <si>
    <t>　保育所施設・設備整備積立金取崩額</t>
    <rPh sb="1" eb="3">
      <t>ホイク</t>
    </rPh>
    <rPh sb="3" eb="4">
      <t>ショ</t>
    </rPh>
    <rPh sb="4" eb="6">
      <t>シセツ</t>
    </rPh>
    <rPh sb="7" eb="9">
      <t>セツビ</t>
    </rPh>
    <rPh sb="9" eb="11">
      <t>セイビ</t>
    </rPh>
    <rPh sb="11" eb="13">
      <t>ツミタテ</t>
    </rPh>
    <rPh sb="13" eb="14">
      <t>キン</t>
    </rPh>
    <phoneticPr fontId="2"/>
  </si>
  <si>
    <t>　措置施設繰越積立金積立額</t>
    <rPh sb="1" eb="3">
      <t>ソチ</t>
    </rPh>
    <rPh sb="3" eb="5">
      <t>シセツ</t>
    </rPh>
    <rPh sb="5" eb="7">
      <t>クリコシ</t>
    </rPh>
    <rPh sb="7" eb="9">
      <t>ツミタテ</t>
    </rPh>
    <rPh sb="9" eb="10">
      <t>キン</t>
    </rPh>
    <phoneticPr fontId="2"/>
  </si>
  <si>
    <t>　備品等購入積立金積立額</t>
    <rPh sb="1" eb="3">
      <t>ビヒン</t>
    </rPh>
    <rPh sb="3" eb="4">
      <t>ナド</t>
    </rPh>
    <rPh sb="4" eb="6">
      <t>コウニュウ</t>
    </rPh>
    <rPh sb="6" eb="8">
      <t>ツミタテ</t>
    </rPh>
    <rPh sb="8" eb="9">
      <t>キン</t>
    </rPh>
    <phoneticPr fontId="2"/>
  </si>
  <si>
    <t>　保育所施設・設備整備積立金積立額</t>
    <rPh sb="1" eb="3">
      <t>ホイク</t>
    </rPh>
    <rPh sb="3" eb="4">
      <t>ショ</t>
    </rPh>
    <rPh sb="4" eb="6">
      <t>シセツ</t>
    </rPh>
    <rPh sb="7" eb="9">
      <t>セツビ</t>
    </rPh>
    <rPh sb="9" eb="11">
      <t>セイビ</t>
    </rPh>
    <rPh sb="11" eb="13">
      <t>ツミタテ</t>
    </rPh>
    <rPh sb="13" eb="14">
      <t>キン</t>
    </rPh>
    <phoneticPr fontId="2"/>
  </si>
  <si>
    <t>人件費積立金</t>
    <rPh sb="0" eb="3">
      <t>ジンケンヒ</t>
    </rPh>
    <rPh sb="3" eb="5">
      <t>ツミタテ</t>
    </rPh>
    <rPh sb="5" eb="6">
      <t>キン</t>
    </rPh>
    <phoneticPr fontId="2"/>
  </si>
  <si>
    <t>修繕費積立金</t>
    <rPh sb="0" eb="3">
      <t>シュウゼンヒ</t>
    </rPh>
    <rPh sb="3" eb="5">
      <t>ツミタテ</t>
    </rPh>
    <rPh sb="5" eb="6">
      <t>キン</t>
    </rPh>
    <phoneticPr fontId="2"/>
  </si>
  <si>
    <t>備品等購入積立金</t>
    <rPh sb="0" eb="2">
      <t>ビヒン</t>
    </rPh>
    <rPh sb="2" eb="3">
      <t>ナド</t>
    </rPh>
    <rPh sb="3" eb="5">
      <t>コウニュウ</t>
    </rPh>
    <rPh sb="5" eb="7">
      <t>ツミタテ</t>
    </rPh>
    <rPh sb="7" eb="8">
      <t>キン</t>
    </rPh>
    <phoneticPr fontId="2"/>
  </si>
  <si>
    <t>第1号の1様式</t>
    <phoneticPr fontId="2"/>
  </si>
  <si>
    <t>（自）平成 27 年  4 月  1 日  （至）平成 28 年  3 月 31 日</t>
    <phoneticPr fontId="2"/>
  </si>
  <si>
    <t/>
  </si>
  <si>
    <t>第1号の4様式</t>
    <phoneticPr fontId="2"/>
  </si>
  <si>
    <t>覚照保育園拠点区分 資金収支計算書</t>
    <phoneticPr fontId="2"/>
  </si>
  <si>
    <t>（自）平成 27 年  4 月  1 日  （至）平成 28 年  3 月 31 日</t>
    <phoneticPr fontId="2"/>
  </si>
  <si>
    <t>第2号の1様式</t>
    <phoneticPr fontId="2"/>
  </si>
  <si>
    <t>事業活動計算書</t>
    <phoneticPr fontId="2"/>
  </si>
  <si>
    <t>（自）平成 27 年  4 月  1 日  （至）平成 28 年  3 月 31 日</t>
    <phoneticPr fontId="2"/>
  </si>
  <si>
    <t>第2号の4様式</t>
    <phoneticPr fontId="2"/>
  </si>
  <si>
    <t>覚照保育園拠点区分 事業活動計算書</t>
    <phoneticPr fontId="2"/>
  </si>
  <si>
    <t>第3号の1様式</t>
    <phoneticPr fontId="2"/>
  </si>
  <si>
    <t>貸借対照表</t>
    <phoneticPr fontId="2"/>
  </si>
  <si>
    <t>平成 28 年  3 月 31 日現在</t>
    <phoneticPr fontId="2"/>
  </si>
  <si>
    <t>第3号の4様式</t>
    <phoneticPr fontId="2"/>
  </si>
  <si>
    <t>覚照保育園拠点区分 貸借対照表</t>
    <phoneticPr fontId="2"/>
  </si>
  <si>
    <t>財務諸表に対する注記（法人全体用）</t>
    <rPh sb="0" eb="4">
      <t>ザイムショヒョウ</t>
    </rPh>
    <rPh sb="5" eb="6">
      <t>タイ</t>
    </rPh>
    <rPh sb="8" eb="10">
      <t>チュウキ</t>
    </rPh>
    <rPh sb="11" eb="13">
      <t>ホウジン</t>
    </rPh>
    <rPh sb="13" eb="15">
      <t>ゼンタイ</t>
    </rPh>
    <rPh sb="15" eb="16">
      <t>ヨウ</t>
    </rPh>
    <phoneticPr fontId="26"/>
  </si>
  <si>
    <t>１．継続事業の前提に関する注記</t>
    <phoneticPr fontId="26"/>
  </si>
  <si>
    <t>・・・該当なし</t>
    <rPh sb="3" eb="5">
      <t>ガイトウ</t>
    </rPh>
    <phoneticPr fontId="26"/>
  </si>
  <si>
    <t>２．重要な会計方針</t>
    <phoneticPr fontId="26"/>
  </si>
  <si>
    <t>(1)　有価証券の評価基準及び評価方法</t>
    <rPh sb="4" eb="6">
      <t>ユウカ</t>
    </rPh>
    <rPh sb="6" eb="8">
      <t>ショウケン</t>
    </rPh>
    <rPh sb="9" eb="11">
      <t>ヒョウカ</t>
    </rPh>
    <rPh sb="11" eb="13">
      <t>キジュン</t>
    </rPh>
    <rPh sb="13" eb="14">
      <t>オヨ</t>
    </rPh>
    <rPh sb="15" eb="17">
      <t>ヒョウカ</t>
    </rPh>
    <rPh sb="17" eb="19">
      <t>ホウホウ</t>
    </rPh>
    <phoneticPr fontId="26"/>
  </si>
  <si>
    <t>・満期保有目的の債権等　－　償却原価法（定額法）　該当なし</t>
    <rPh sb="1" eb="3">
      <t>マンキ</t>
    </rPh>
    <rPh sb="3" eb="5">
      <t>ホユウ</t>
    </rPh>
    <rPh sb="5" eb="7">
      <t>モクテキ</t>
    </rPh>
    <rPh sb="8" eb="10">
      <t>サイケン</t>
    </rPh>
    <rPh sb="10" eb="11">
      <t>トウ</t>
    </rPh>
    <rPh sb="14" eb="16">
      <t>ショウキャク</t>
    </rPh>
    <rPh sb="16" eb="19">
      <t>ゲンカホウ</t>
    </rPh>
    <rPh sb="20" eb="22">
      <t>テイガク</t>
    </rPh>
    <rPh sb="22" eb="23">
      <t>ホウ</t>
    </rPh>
    <rPh sb="25" eb="27">
      <t>ガイトウ</t>
    </rPh>
    <phoneticPr fontId="26"/>
  </si>
  <si>
    <t>・上記以外の有価証券で時価のあるもの　－　決算日の市場価格に基づく時価法</t>
    <rPh sb="1" eb="3">
      <t>ジョウキ</t>
    </rPh>
    <rPh sb="3" eb="5">
      <t>イガイ</t>
    </rPh>
    <rPh sb="6" eb="8">
      <t>ユウカ</t>
    </rPh>
    <rPh sb="8" eb="10">
      <t>ショウケン</t>
    </rPh>
    <rPh sb="11" eb="13">
      <t>ジカ</t>
    </rPh>
    <rPh sb="21" eb="24">
      <t>ケッサンビ</t>
    </rPh>
    <rPh sb="25" eb="27">
      <t>シジョウ</t>
    </rPh>
    <rPh sb="27" eb="29">
      <t>カカク</t>
    </rPh>
    <rPh sb="30" eb="31">
      <t>モト</t>
    </rPh>
    <rPh sb="33" eb="35">
      <t>ジカ</t>
    </rPh>
    <rPh sb="35" eb="36">
      <t>ホウ</t>
    </rPh>
    <phoneticPr fontId="26"/>
  </si>
  <si>
    <t>(2)　固定資産の減価償却の方法</t>
    <rPh sb="4" eb="6">
      <t>コテイ</t>
    </rPh>
    <rPh sb="6" eb="8">
      <t>シサン</t>
    </rPh>
    <rPh sb="9" eb="11">
      <t>ゲンカ</t>
    </rPh>
    <rPh sb="11" eb="13">
      <t>ショウキャク</t>
    </rPh>
    <rPh sb="14" eb="16">
      <t>ホウホウ</t>
    </rPh>
    <phoneticPr fontId="26"/>
  </si>
  <si>
    <t>・リース資産以外の有形固定資産</t>
    <rPh sb="4" eb="6">
      <t>シサン</t>
    </rPh>
    <rPh sb="6" eb="8">
      <t>イガイ</t>
    </rPh>
    <rPh sb="9" eb="15">
      <t>ユウケイコテイシサン</t>
    </rPh>
    <phoneticPr fontId="26"/>
  </si>
  <si>
    <t>・・・定額法</t>
    <rPh sb="3" eb="6">
      <t>テイガクホウ</t>
    </rPh>
    <phoneticPr fontId="26"/>
  </si>
  <si>
    <t>・リース資産以外の無形固定資産</t>
    <rPh sb="4" eb="6">
      <t>シサン</t>
    </rPh>
    <rPh sb="6" eb="8">
      <t>イガイ</t>
    </rPh>
    <rPh sb="9" eb="15">
      <t>ムケイコテイシサン</t>
    </rPh>
    <phoneticPr fontId="26"/>
  </si>
  <si>
    <t>・リース資産</t>
    <rPh sb="4" eb="6">
      <t>シサン</t>
    </rPh>
    <phoneticPr fontId="26"/>
  </si>
  <si>
    <t>所有権移転ファイナンス・リース取引に係るリース資産は、自己所有の固定資産に適用する減価償却方法と同一の方法によっている　　　　－　該当なし</t>
    <rPh sb="0" eb="3">
      <t>ショユウケン</t>
    </rPh>
    <rPh sb="3" eb="5">
      <t>イテン</t>
    </rPh>
    <rPh sb="15" eb="17">
      <t>トリヒキ</t>
    </rPh>
    <rPh sb="18" eb="19">
      <t>カカワ</t>
    </rPh>
    <rPh sb="23" eb="25">
      <t>シサン</t>
    </rPh>
    <rPh sb="27" eb="29">
      <t>ジコ</t>
    </rPh>
    <rPh sb="29" eb="31">
      <t>ショユウ</t>
    </rPh>
    <rPh sb="32" eb="36">
      <t>コテイシサン</t>
    </rPh>
    <rPh sb="37" eb="39">
      <t>テキヨウ</t>
    </rPh>
    <rPh sb="41" eb="47">
      <t>ゲンカショウキャクホウホウ</t>
    </rPh>
    <rPh sb="48" eb="50">
      <t>ドウイツ</t>
    </rPh>
    <rPh sb="51" eb="53">
      <t>ホウホウ</t>
    </rPh>
    <rPh sb="65" eb="67">
      <t>ガイトウ</t>
    </rPh>
    <phoneticPr fontId="26"/>
  </si>
  <si>
    <t>所有権移転外ファイナンス・リース取引に係るリース資産はリース期間を耐用年数とし、残存価額を零とする定額法によっている　　　　　－　該当なし</t>
    <rPh sb="0" eb="3">
      <t>ショユウケン</t>
    </rPh>
    <rPh sb="3" eb="5">
      <t>イテン</t>
    </rPh>
    <rPh sb="5" eb="6">
      <t>ガイ</t>
    </rPh>
    <rPh sb="16" eb="18">
      <t>トリヒキ</t>
    </rPh>
    <rPh sb="19" eb="20">
      <t>カカワ</t>
    </rPh>
    <rPh sb="24" eb="26">
      <t>シサン</t>
    </rPh>
    <rPh sb="30" eb="32">
      <t>キカン</t>
    </rPh>
    <rPh sb="33" eb="37">
      <t>タイヨウネンスウ</t>
    </rPh>
    <rPh sb="40" eb="44">
      <t>ザンゾンカガク</t>
    </rPh>
    <rPh sb="45" eb="46">
      <t>レイ</t>
    </rPh>
    <rPh sb="49" eb="52">
      <t>テイガクホウ</t>
    </rPh>
    <rPh sb="65" eb="67">
      <t>ガイトウ</t>
    </rPh>
    <phoneticPr fontId="26"/>
  </si>
  <si>
    <t>(3)　引当金の計上基準</t>
    <rPh sb="4" eb="6">
      <t>ヒキアテ</t>
    </rPh>
    <rPh sb="6" eb="7">
      <t>キン</t>
    </rPh>
    <rPh sb="8" eb="10">
      <t>ケイジョウ</t>
    </rPh>
    <rPh sb="10" eb="12">
      <t>キジュン</t>
    </rPh>
    <phoneticPr fontId="26"/>
  </si>
  <si>
    <t>・徴収不能引当金</t>
    <rPh sb="1" eb="3">
      <t>チョウシュウ</t>
    </rPh>
    <rPh sb="3" eb="5">
      <t>フノウ</t>
    </rPh>
    <rPh sb="5" eb="7">
      <t>ヒキアテ</t>
    </rPh>
    <rPh sb="7" eb="8">
      <t>キン</t>
    </rPh>
    <phoneticPr fontId="26"/>
  </si>
  <si>
    <t>・・</t>
    <phoneticPr fontId="26"/>
  </si>
  <si>
    <t>個別において将来徴収不能な債権もなく、過去の徴収不能実績もないので債権の見積もりも困難と判断しており計上するには至っていない。</t>
    <rPh sb="0" eb="2">
      <t>コベツ</t>
    </rPh>
    <rPh sb="6" eb="8">
      <t>ショウライ</t>
    </rPh>
    <rPh sb="8" eb="10">
      <t>チョウシュウ</t>
    </rPh>
    <rPh sb="10" eb="12">
      <t>フノウ</t>
    </rPh>
    <rPh sb="13" eb="15">
      <t>サイケン</t>
    </rPh>
    <rPh sb="19" eb="21">
      <t>カコ</t>
    </rPh>
    <rPh sb="22" eb="24">
      <t>チョウシュウ</t>
    </rPh>
    <rPh sb="24" eb="26">
      <t>フノウ</t>
    </rPh>
    <phoneticPr fontId="26"/>
  </si>
  <si>
    <t>・退職給与引当金</t>
    <rPh sb="1" eb="8">
      <t>タイショクキュウヨヒキアテキン</t>
    </rPh>
    <phoneticPr fontId="26"/>
  </si>
  <si>
    <t>・・・</t>
    <phoneticPr fontId="26"/>
  </si>
  <si>
    <t>職員に対する退職金の支給に備えるため、鹿児島県社会福祉協議会の退職制度に基づき計算した期末退職金要支給額を計上している。</t>
    <phoneticPr fontId="26"/>
  </si>
  <si>
    <t>・賞与引当金</t>
    <rPh sb="1" eb="6">
      <t>ショウヨヒキアテキン</t>
    </rPh>
    <phoneticPr fontId="26"/>
  </si>
  <si>
    <t>職員に対する賞与の支給に備えるため、支給見込額のうち当年度に帰属する額を計上している。</t>
    <rPh sb="26" eb="29">
      <t>トウネンド</t>
    </rPh>
    <phoneticPr fontId="26"/>
  </si>
  <si>
    <t>(4)　リース会計基準適用初年度開始前の所有権移転外ファイナンス・リース取引</t>
    <rPh sb="7" eb="9">
      <t>カイケイ</t>
    </rPh>
    <rPh sb="9" eb="11">
      <t>キジュン</t>
    </rPh>
    <rPh sb="11" eb="13">
      <t>テキヨウ</t>
    </rPh>
    <rPh sb="13" eb="16">
      <t>ショネンド</t>
    </rPh>
    <rPh sb="16" eb="19">
      <t>カイシマエ</t>
    </rPh>
    <rPh sb="20" eb="23">
      <t>ショユウケン</t>
    </rPh>
    <rPh sb="23" eb="25">
      <t>イテン</t>
    </rPh>
    <rPh sb="25" eb="26">
      <t>ガイ</t>
    </rPh>
    <rPh sb="36" eb="38">
      <t>トリヒキ</t>
    </rPh>
    <phoneticPr fontId="26"/>
  </si>
  <si>
    <t>・引き続き通常の賃貸借処理に係る方法に準じた会計処理を適用している。</t>
    <rPh sb="1" eb="2">
      <t>ヒ</t>
    </rPh>
    <rPh sb="3" eb="4">
      <t>ツヅ</t>
    </rPh>
    <rPh sb="5" eb="7">
      <t>ツウジョウ</t>
    </rPh>
    <rPh sb="8" eb="11">
      <t>チンタイシャク</t>
    </rPh>
    <rPh sb="11" eb="13">
      <t>ショリ</t>
    </rPh>
    <rPh sb="14" eb="15">
      <t>カカ</t>
    </rPh>
    <rPh sb="16" eb="18">
      <t>ホウホウ</t>
    </rPh>
    <rPh sb="19" eb="20">
      <t>ジュン</t>
    </rPh>
    <rPh sb="22" eb="24">
      <t>カイケイ</t>
    </rPh>
    <rPh sb="24" eb="26">
      <t>ショリ</t>
    </rPh>
    <rPh sb="27" eb="29">
      <t>テキヨウ</t>
    </rPh>
    <phoneticPr fontId="26"/>
  </si>
  <si>
    <t>３．重要な会計方針の変更</t>
    <rPh sb="2" eb="4">
      <t>ジュウヨウ</t>
    </rPh>
    <rPh sb="5" eb="7">
      <t>カイケイ</t>
    </rPh>
    <rPh sb="7" eb="9">
      <t>ホウシン</t>
    </rPh>
    <rPh sb="10" eb="12">
      <t>ヘンコウ</t>
    </rPh>
    <phoneticPr fontId="26"/>
  </si>
  <si>
    <t xml:space="preserve">「社会福祉法人会計基準の制定について」（平成23年7月27日雇児発0727第1号、社援発0727第1号、老発0727第1号厚生労働省局長連名通知）に基づき、平成27年度より新たな社会福祉法人会計基準へ移行した。
</t>
    <rPh sb="12" eb="14">
      <t>セイテイ</t>
    </rPh>
    <rPh sb="74" eb="75">
      <t>モト</t>
    </rPh>
    <rPh sb="78" eb="80">
      <t>ヘイセイ</t>
    </rPh>
    <rPh sb="82" eb="84">
      <t>ネンド</t>
    </rPh>
    <rPh sb="86" eb="87">
      <t>アラ</t>
    </rPh>
    <rPh sb="89" eb="91">
      <t>シャカイ</t>
    </rPh>
    <rPh sb="91" eb="93">
      <t>フクシ</t>
    </rPh>
    <rPh sb="93" eb="95">
      <t>ホウジン</t>
    </rPh>
    <rPh sb="95" eb="97">
      <t>カイケイ</t>
    </rPh>
    <rPh sb="97" eb="99">
      <t>キジュン</t>
    </rPh>
    <phoneticPr fontId="26"/>
  </si>
  <si>
    <t>４．法人で採用する退職給付制度</t>
    <rPh sb="2" eb="4">
      <t>ホウジン</t>
    </rPh>
    <rPh sb="5" eb="7">
      <t>サイヨウ</t>
    </rPh>
    <rPh sb="9" eb="11">
      <t>タイショク</t>
    </rPh>
    <rPh sb="11" eb="13">
      <t>キュウフ</t>
    </rPh>
    <rPh sb="13" eb="15">
      <t>セイド</t>
    </rPh>
    <phoneticPr fontId="26"/>
  </si>
  <si>
    <t>当法人で採用する退職給付制度は以下のとおりである。</t>
    <rPh sb="0" eb="3">
      <t>トウホウジン</t>
    </rPh>
    <rPh sb="4" eb="6">
      <t>サイヨウ</t>
    </rPh>
    <rPh sb="8" eb="10">
      <t>タイショク</t>
    </rPh>
    <rPh sb="10" eb="12">
      <t>キュウフ</t>
    </rPh>
    <rPh sb="12" eb="14">
      <t>セイド</t>
    </rPh>
    <rPh sb="15" eb="17">
      <t>イカ</t>
    </rPh>
    <phoneticPr fontId="26"/>
  </si>
  <si>
    <t>(1)　社会福祉施設職員等退職手当共済制度</t>
    <rPh sb="4" eb="6">
      <t>シャカイ</t>
    </rPh>
    <rPh sb="6" eb="8">
      <t>フクシ</t>
    </rPh>
    <rPh sb="8" eb="10">
      <t>シセツ</t>
    </rPh>
    <rPh sb="10" eb="12">
      <t>ショクイン</t>
    </rPh>
    <rPh sb="12" eb="13">
      <t>トウ</t>
    </rPh>
    <rPh sb="13" eb="15">
      <t>タイショク</t>
    </rPh>
    <rPh sb="15" eb="17">
      <t>テアテ</t>
    </rPh>
    <rPh sb="17" eb="19">
      <t>キョウサイ</t>
    </rPh>
    <rPh sb="19" eb="21">
      <t>セイド</t>
    </rPh>
    <phoneticPr fontId="26"/>
  </si>
  <si>
    <t>・独立行政法人福祉医療機構の実施する社会福祉施設職員等退職手当共済制度</t>
    <rPh sb="1" eb="7">
      <t>ドクリツギョウセイホウジン</t>
    </rPh>
    <rPh sb="7" eb="13">
      <t>フクシイリョウキコウ</t>
    </rPh>
    <rPh sb="14" eb="16">
      <t>ジッシ</t>
    </rPh>
    <rPh sb="18" eb="24">
      <t>シャカイフクシシセツ</t>
    </rPh>
    <rPh sb="24" eb="27">
      <t>ショクイントウ</t>
    </rPh>
    <rPh sb="27" eb="31">
      <t>タイショクテアテ</t>
    </rPh>
    <rPh sb="31" eb="35">
      <t>キョウサイセイド</t>
    </rPh>
    <phoneticPr fontId="26"/>
  </si>
  <si>
    <t>(2)　民間退職共済制度</t>
    <rPh sb="4" eb="6">
      <t>ミンカン</t>
    </rPh>
    <rPh sb="6" eb="8">
      <t>タイショク</t>
    </rPh>
    <rPh sb="8" eb="10">
      <t>キョウサイ</t>
    </rPh>
    <rPh sb="10" eb="12">
      <t>セイド</t>
    </rPh>
    <phoneticPr fontId="26"/>
  </si>
  <si>
    <t>・社会福祉法人鹿児島県社会福祉協議会の実施する退職共済制度</t>
    <rPh sb="1" eb="3">
      <t>シャカイ</t>
    </rPh>
    <rPh sb="3" eb="5">
      <t>フクシ</t>
    </rPh>
    <rPh sb="5" eb="7">
      <t>ホウジン</t>
    </rPh>
    <phoneticPr fontId="26"/>
  </si>
  <si>
    <t>５．法人が作成する財務諸表等と拠点区分、サービス区分</t>
    <rPh sb="2" eb="4">
      <t>ホウジン</t>
    </rPh>
    <rPh sb="5" eb="7">
      <t>サクセイ</t>
    </rPh>
    <rPh sb="9" eb="11">
      <t>ザイム</t>
    </rPh>
    <rPh sb="11" eb="13">
      <t>ショヒョウ</t>
    </rPh>
    <rPh sb="13" eb="14">
      <t>トウ</t>
    </rPh>
    <rPh sb="15" eb="17">
      <t>キョテン</t>
    </rPh>
    <rPh sb="17" eb="19">
      <t>クブン</t>
    </rPh>
    <rPh sb="24" eb="26">
      <t>クブン</t>
    </rPh>
    <phoneticPr fontId="26"/>
  </si>
  <si>
    <t>当法人の作成する財務諸表は以下のとおりになっている。</t>
    <rPh sb="0" eb="3">
      <t>トウホウジン</t>
    </rPh>
    <rPh sb="4" eb="6">
      <t>サクセイ</t>
    </rPh>
    <rPh sb="8" eb="10">
      <t>ザイム</t>
    </rPh>
    <rPh sb="10" eb="12">
      <t>ショヒョウ</t>
    </rPh>
    <rPh sb="13" eb="15">
      <t>イカ</t>
    </rPh>
    <phoneticPr fontId="26"/>
  </si>
  <si>
    <t>(1)　　法人全体の財務諸表(第1号の1様式、第2号の1様式、第3号の1様式)</t>
    <rPh sb="5" eb="7">
      <t>ホウジン</t>
    </rPh>
    <rPh sb="7" eb="9">
      <t>ゼンタイ</t>
    </rPh>
    <rPh sb="10" eb="12">
      <t>ザイム</t>
    </rPh>
    <rPh sb="12" eb="14">
      <t>ショヒョウ</t>
    </rPh>
    <rPh sb="15" eb="16">
      <t>ダイ</t>
    </rPh>
    <rPh sb="17" eb="18">
      <t>ゴウ</t>
    </rPh>
    <rPh sb="20" eb="22">
      <t>ヨウシキ</t>
    </rPh>
    <rPh sb="23" eb="24">
      <t>ダイ</t>
    </rPh>
    <rPh sb="25" eb="26">
      <t>ゴウ</t>
    </rPh>
    <rPh sb="28" eb="30">
      <t>ヨウシキ</t>
    </rPh>
    <rPh sb="31" eb="32">
      <t>ダイ</t>
    </rPh>
    <rPh sb="33" eb="34">
      <t>ゴウ</t>
    </rPh>
    <rPh sb="36" eb="38">
      <t>ヨウシキ</t>
    </rPh>
    <phoneticPr fontId="26"/>
  </si>
  <si>
    <t>(2)　　事業区分別内訳表(第1号の2様式、第2号の2様式、第3号の2様式)</t>
    <rPh sb="5" eb="7">
      <t>ジギョウ</t>
    </rPh>
    <rPh sb="7" eb="9">
      <t>クブン</t>
    </rPh>
    <rPh sb="9" eb="10">
      <t>ベツ</t>
    </rPh>
    <rPh sb="10" eb="12">
      <t>ウチワケ</t>
    </rPh>
    <rPh sb="12" eb="13">
      <t>ヒョウ</t>
    </rPh>
    <rPh sb="14" eb="15">
      <t>ダイ</t>
    </rPh>
    <rPh sb="16" eb="17">
      <t>ゴウ</t>
    </rPh>
    <rPh sb="19" eb="21">
      <t>ヨウシキ</t>
    </rPh>
    <rPh sb="22" eb="23">
      <t>ダイ</t>
    </rPh>
    <rPh sb="24" eb="25">
      <t>ゴウ</t>
    </rPh>
    <rPh sb="27" eb="29">
      <t>ヨウシキ</t>
    </rPh>
    <rPh sb="30" eb="31">
      <t>ダイ</t>
    </rPh>
    <rPh sb="32" eb="33">
      <t>ゴウ</t>
    </rPh>
    <rPh sb="35" eb="37">
      <t>ヨウシキ</t>
    </rPh>
    <phoneticPr fontId="26"/>
  </si>
  <si>
    <t xml:space="preserve"> </t>
    <phoneticPr fontId="26"/>
  </si>
  <si>
    <t>　当法人では公益事業、収益事業を実施いないため作成していない。</t>
    <rPh sb="1" eb="4">
      <t>トウホウジン</t>
    </rPh>
    <rPh sb="6" eb="10">
      <t>コウエキジギョウ</t>
    </rPh>
    <rPh sb="11" eb="15">
      <t>シュウエキジギョウ</t>
    </rPh>
    <rPh sb="16" eb="18">
      <t>ジッシ</t>
    </rPh>
    <rPh sb="23" eb="25">
      <t>サクセイ</t>
    </rPh>
    <phoneticPr fontId="26"/>
  </si>
  <si>
    <t xml:space="preserve">(3)　　社会福祉事業における拠点区分別内訳表(第1号の3様式、第2号の3様式、第3号の3様式) </t>
    <rPh sb="5" eb="7">
      <t>シャカイ</t>
    </rPh>
    <rPh sb="7" eb="9">
      <t>フクシ</t>
    </rPh>
    <rPh sb="9" eb="11">
      <t>ジギョウ</t>
    </rPh>
    <rPh sb="15" eb="17">
      <t>キョテン</t>
    </rPh>
    <rPh sb="17" eb="19">
      <t>クブン</t>
    </rPh>
    <rPh sb="19" eb="20">
      <t>ベツ</t>
    </rPh>
    <rPh sb="20" eb="22">
      <t>ウチワケ</t>
    </rPh>
    <rPh sb="22" eb="23">
      <t>ヒョウ</t>
    </rPh>
    <rPh sb="24" eb="25">
      <t>ダイ</t>
    </rPh>
    <rPh sb="26" eb="27">
      <t>ゴウ</t>
    </rPh>
    <rPh sb="29" eb="31">
      <t>ヨウシキ</t>
    </rPh>
    <rPh sb="32" eb="33">
      <t>ダイ</t>
    </rPh>
    <rPh sb="34" eb="35">
      <t>ゴウ</t>
    </rPh>
    <rPh sb="37" eb="39">
      <t>ヨウシキ</t>
    </rPh>
    <phoneticPr fontId="26"/>
  </si>
  <si>
    <t>　当法人は拠点が一つのため作成していない。</t>
    <rPh sb="1" eb="4">
      <t>トウホウジン</t>
    </rPh>
    <rPh sb="5" eb="7">
      <t>キョテン</t>
    </rPh>
    <rPh sb="8" eb="9">
      <t>ヒト</t>
    </rPh>
    <rPh sb="13" eb="15">
      <t>サクセイ</t>
    </rPh>
    <phoneticPr fontId="26"/>
  </si>
  <si>
    <t>(4)　　公益事業における拠点区分内訳表(第1号の3様式、第2号の3様式、第3号の3様式)</t>
    <rPh sb="5" eb="7">
      <t>コウエキ</t>
    </rPh>
    <rPh sb="7" eb="9">
      <t>ジギョウ</t>
    </rPh>
    <rPh sb="13" eb="15">
      <t>キョテン</t>
    </rPh>
    <rPh sb="15" eb="17">
      <t>クブン</t>
    </rPh>
    <rPh sb="17" eb="19">
      <t>ウチワケ</t>
    </rPh>
    <rPh sb="19" eb="20">
      <t>ヒョウ</t>
    </rPh>
    <rPh sb="21" eb="22">
      <t>ダイ</t>
    </rPh>
    <rPh sb="23" eb="24">
      <t>ゴウ</t>
    </rPh>
    <rPh sb="26" eb="28">
      <t>ヨウシキ</t>
    </rPh>
    <rPh sb="29" eb="30">
      <t>ダイ</t>
    </rPh>
    <rPh sb="31" eb="32">
      <t>ゴウ</t>
    </rPh>
    <rPh sb="34" eb="36">
      <t>ヨウシキ</t>
    </rPh>
    <rPh sb="37" eb="38">
      <t>ダイ</t>
    </rPh>
    <rPh sb="39" eb="40">
      <t>ゴウ</t>
    </rPh>
    <rPh sb="42" eb="44">
      <t>ヨウシキ</t>
    </rPh>
    <phoneticPr fontId="26"/>
  </si>
  <si>
    <t>　当法人では、公益事業を実施していないため作成していない。</t>
    <rPh sb="7" eb="9">
      <t>コウエキ</t>
    </rPh>
    <rPh sb="9" eb="11">
      <t>ジギョウ</t>
    </rPh>
    <rPh sb="12" eb="14">
      <t>ジッシ</t>
    </rPh>
    <rPh sb="21" eb="23">
      <t>サクセイ</t>
    </rPh>
    <phoneticPr fontId="26"/>
  </si>
  <si>
    <t>(5)　　収益事業における拠点区分内訳表(第1号の3様式、第2号の3様式、第3号の3様式)</t>
    <phoneticPr fontId="26"/>
  </si>
  <si>
    <t>　当法人では、収益事業を実施していないため作成していない。</t>
    <rPh sb="7" eb="9">
      <t>シュウエキ</t>
    </rPh>
    <rPh sb="9" eb="11">
      <t>ジギョウ</t>
    </rPh>
    <rPh sb="12" eb="14">
      <t>ジッシ</t>
    </rPh>
    <rPh sb="21" eb="23">
      <t>サクセイ</t>
    </rPh>
    <phoneticPr fontId="26"/>
  </si>
  <si>
    <t>(6)　　各拠点区分におけるサービス区分の内容</t>
    <rPh sb="5" eb="6">
      <t>カク</t>
    </rPh>
    <rPh sb="6" eb="8">
      <t>キョテン</t>
    </rPh>
    <rPh sb="8" eb="11">
      <t>クブンイ</t>
    </rPh>
    <rPh sb="18" eb="20">
      <t>クブン</t>
    </rPh>
    <rPh sb="21" eb="23">
      <t>ナイヨウ</t>
    </rPh>
    <phoneticPr fontId="26"/>
  </si>
  <si>
    <t>ア</t>
    <phoneticPr fontId="26"/>
  </si>
  <si>
    <t>覚照保育園　拠点区分　（社会福祉事業）</t>
    <rPh sb="0" eb="1">
      <t>サトル</t>
    </rPh>
    <rPh sb="1" eb="2">
      <t>ショウ</t>
    </rPh>
    <rPh sb="2" eb="5">
      <t>ホイクエン</t>
    </rPh>
    <rPh sb="6" eb="8">
      <t>キョテン</t>
    </rPh>
    <rPh sb="8" eb="10">
      <t>クブン</t>
    </rPh>
    <phoneticPr fontId="26"/>
  </si>
  <si>
    <t>①　法人本部サービス区分</t>
    <rPh sb="2" eb="4">
      <t>ホウジン</t>
    </rPh>
    <rPh sb="4" eb="6">
      <t>ホンブ</t>
    </rPh>
    <rPh sb="10" eb="12">
      <t>クブン</t>
    </rPh>
    <phoneticPr fontId="26"/>
  </si>
  <si>
    <t>②　覚照保育園サービス区分</t>
    <rPh sb="2" eb="3">
      <t>サトル</t>
    </rPh>
    <rPh sb="3" eb="4">
      <t>テル</t>
    </rPh>
    <rPh sb="4" eb="7">
      <t>ホイクエン</t>
    </rPh>
    <rPh sb="11" eb="13">
      <t>クブン</t>
    </rPh>
    <phoneticPr fontId="26"/>
  </si>
  <si>
    <t>③　るんびにクラブサービス区分</t>
    <rPh sb="13" eb="15">
      <t>クブン</t>
    </rPh>
    <phoneticPr fontId="26"/>
  </si>
  <si>
    <t>６．基本財産の増減の内容及び金額</t>
    <rPh sb="2" eb="4">
      <t>キホン</t>
    </rPh>
    <rPh sb="4" eb="6">
      <t>ザイサン</t>
    </rPh>
    <rPh sb="7" eb="9">
      <t>ゾウゲン</t>
    </rPh>
    <rPh sb="10" eb="12">
      <t>ナイヨウ</t>
    </rPh>
    <rPh sb="12" eb="13">
      <t>オヨ</t>
    </rPh>
    <rPh sb="14" eb="16">
      <t>キンガク</t>
    </rPh>
    <phoneticPr fontId="26"/>
  </si>
  <si>
    <t>基本財産の増減の内容及び金額は以下のとおりである。</t>
    <rPh sb="0" eb="2">
      <t>キホン</t>
    </rPh>
    <rPh sb="2" eb="4">
      <t>ザイサン</t>
    </rPh>
    <rPh sb="5" eb="7">
      <t>ゾウゲン</t>
    </rPh>
    <rPh sb="8" eb="10">
      <t>ナイヨウ</t>
    </rPh>
    <rPh sb="10" eb="11">
      <t>オヨ</t>
    </rPh>
    <rPh sb="12" eb="14">
      <t>キンガク</t>
    </rPh>
    <rPh sb="15" eb="17">
      <t>イカ</t>
    </rPh>
    <phoneticPr fontId="26"/>
  </si>
  <si>
    <t>（単位：円）</t>
    <rPh sb="1" eb="3">
      <t>タンイ</t>
    </rPh>
    <rPh sb="4" eb="5">
      <t>エン</t>
    </rPh>
    <phoneticPr fontId="26"/>
  </si>
  <si>
    <t>基本財産の種類</t>
    <rPh sb="0" eb="4">
      <t>キホンザイサン</t>
    </rPh>
    <rPh sb="5" eb="7">
      <t>シュルイ</t>
    </rPh>
    <phoneticPr fontId="26"/>
  </si>
  <si>
    <t>前期末残高</t>
    <rPh sb="0" eb="3">
      <t>ゼンキマツ</t>
    </rPh>
    <rPh sb="3" eb="5">
      <t>ザンダカ</t>
    </rPh>
    <phoneticPr fontId="26"/>
  </si>
  <si>
    <t>当期増加額</t>
    <rPh sb="0" eb="5">
      <t>トウキゾウカガク</t>
    </rPh>
    <phoneticPr fontId="26"/>
  </si>
  <si>
    <t>当期減少額</t>
    <rPh sb="0" eb="5">
      <t>トウキゲンショウガク</t>
    </rPh>
    <phoneticPr fontId="26"/>
  </si>
  <si>
    <t>当期末残高</t>
    <rPh sb="0" eb="5">
      <t>トウキマツザンダカ</t>
    </rPh>
    <phoneticPr fontId="26"/>
  </si>
  <si>
    <t>土地</t>
    <rPh sb="0" eb="2">
      <t>トチ</t>
    </rPh>
    <phoneticPr fontId="26"/>
  </si>
  <si>
    <t>建物</t>
    <rPh sb="0" eb="2">
      <t>タテモノ</t>
    </rPh>
    <phoneticPr fontId="26"/>
  </si>
  <si>
    <t>定期預金</t>
    <rPh sb="0" eb="4">
      <t>テイキヨキン</t>
    </rPh>
    <phoneticPr fontId="26"/>
  </si>
  <si>
    <t>投資有価証券</t>
    <rPh sb="0" eb="6">
      <t>トウシユウカショウケン</t>
    </rPh>
    <phoneticPr fontId="26"/>
  </si>
  <si>
    <t>合　　計</t>
    <rPh sb="0" eb="1">
      <t>ゴウ</t>
    </rPh>
    <rPh sb="3" eb="4">
      <t>ケイ</t>
    </rPh>
    <phoneticPr fontId="26"/>
  </si>
  <si>
    <t>７．会計基準第3章第4(4)及び(6)の規定による基本金又は国庫補助金等特別積立金取崩し</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phoneticPr fontId="26"/>
  </si>
  <si>
    <t>８．担保に供している資産</t>
    <rPh sb="2" eb="4">
      <t>タンポ</t>
    </rPh>
    <rPh sb="5" eb="6">
      <t>キョウ</t>
    </rPh>
    <rPh sb="10" eb="12">
      <t>シサン</t>
    </rPh>
    <phoneticPr fontId="26"/>
  </si>
  <si>
    <t>９．固定資産の取得価額、減価償却累計額及び当期末残高</t>
    <rPh sb="2" eb="4">
      <t>コテイ</t>
    </rPh>
    <rPh sb="4" eb="6">
      <t>シサン</t>
    </rPh>
    <rPh sb="7" eb="9">
      <t>シュトク</t>
    </rPh>
    <rPh sb="9" eb="11">
      <t>カガク</t>
    </rPh>
    <rPh sb="12" eb="14">
      <t>ゲンカ</t>
    </rPh>
    <rPh sb="14" eb="16">
      <t>ショウキャク</t>
    </rPh>
    <rPh sb="16" eb="18">
      <t>ルイケイ</t>
    </rPh>
    <rPh sb="18" eb="19">
      <t>ガク</t>
    </rPh>
    <rPh sb="19" eb="20">
      <t>オヨ</t>
    </rPh>
    <rPh sb="21" eb="22">
      <t>トウ</t>
    </rPh>
    <rPh sb="22" eb="24">
      <t>キマツ</t>
    </rPh>
    <rPh sb="24" eb="26">
      <t>ザンダカ</t>
    </rPh>
    <phoneticPr fontId="26"/>
  </si>
  <si>
    <t>固定資産の取得価額、減価償却累計額及び当期末残高は以下のとおりである。</t>
    <rPh sb="0" eb="2">
      <t>コテイ</t>
    </rPh>
    <rPh sb="2" eb="4">
      <t>シサン</t>
    </rPh>
    <rPh sb="5" eb="7">
      <t>シュトク</t>
    </rPh>
    <rPh sb="7" eb="9">
      <t>カガク</t>
    </rPh>
    <rPh sb="10" eb="12">
      <t>ゲンカ</t>
    </rPh>
    <rPh sb="12" eb="14">
      <t>ショウキャク</t>
    </rPh>
    <rPh sb="14" eb="16">
      <t>ルイケイ</t>
    </rPh>
    <rPh sb="16" eb="17">
      <t>ガク</t>
    </rPh>
    <rPh sb="17" eb="18">
      <t>オヨ</t>
    </rPh>
    <rPh sb="19" eb="20">
      <t>トウ</t>
    </rPh>
    <rPh sb="20" eb="22">
      <t>キマツ</t>
    </rPh>
    <rPh sb="22" eb="24">
      <t>ザンダカ</t>
    </rPh>
    <rPh sb="25" eb="27">
      <t>イカ</t>
    </rPh>
    <phoneticPr fontId="26"/>
  </si>
  <si>
    <t>（単位：円）</t>
    <phoneticPr fontId="26"/>
  </si>
  <si>
    <t>取得価額</t>
    <rPh sb="0" eb="4">
      <t>シュトクカガク</t>
    </rPh>
    <phoneticPr fontId="26"/>
  </si>
  <si>
    <t>減価償却累計額</t>
    <rPh sb="0" eb="7">
      <t>ゲンカショウキャクルイケイガク</t>
    </rPh>
    <phoneticPr fontId="26"/>
  </si>
  <si>
    <t>建物(基本財産)</t>
    <phoneticPr fontId="26"/>
  </si>
  <si>
    <t>土地(基本財産)</t>
    <rPh sb="0" eb="2">
      <t>トチ</t>
    </rPh>
    <phoneticPr fontId="26"/>
  </si>
  <si>
    <t>建物</t>
    <phoneticPr fontId="26"/>
  </si>
  <si>
    <t>土地（その他の固定資産）</t>
    <rPh sb="0" eb="2">
      <t>トチ</t>
    </rPh>
    <rPh sb="5" eb="6">
      <t>タ</t>
    </rPh>
    <rPh sb="7" eb="9">
      <t>コテイ</t>
    </rPh>
    <rPh sb="9" eb="11">
      <t>シサン</t>
    </rPh>
    <phoneticPr fontId="26"/>
  </si>
  <si>
    <t>構築物</t>
    <rPh sb="0" eb="3">
      <t>コウチクブツ</t>
    </rPh>
    <phoneticPr fontId="26"/>
  </si>
  <si>
    <t>車輌運搬具</t>
    <rPh sb="0" eb="2">
      <t>シャリョウ</t>
    </rPh>
    <rPh sb="2" eb="4">
      <t>ウンパン</t>
    </rPh>
    <rPh sb="4" eb="5">
      <t>グ</t>
    </rPh>
    <phoneticPr fontId="26"/>
  </si>
  <si>
    <t>器具及び備品</t>
    <rPh sb="0" eb="2">
      <t>キグ</t>
    </rPh>
    <rPh sb="2" eb="3">
      <t>オヨ</t>
    </rPh>
    <rPh sb="4" eb="6">
      <t>ビヒン</t>
    </rPh>
    <phoneticPr fontId="26"/>
  </si>
  <si>
    <t>ソフトウェア</t>
    <phoneticPr fontId="26"/>
  </si>
  <si>
    <t>１０．債権額、徴収不能引当金の当期末残高、債権の当期末残高</t>
    <rPh sb="3" eb="6">
      <t>サイケンガク</t>
    </rPh>
    <rPh sb="7" eb="9">
      <t>チョウシュウ</t>
    </rPh>
    <rPh sb="9" eb="11">
      <t>フノウ</t>
    </rPh>
    <rPh sb="11" eb="14">
      <t>ヒキアテキン</t>
    </rPh>
    <rPh sb="15" eb="16">
      <t>トウ</t>
    </rPh>
    <rPh sb="16" eb="18">
      <t>キマツ</t>
    </rPh>
    <rPh sb="18" eb="20">
      <t>ザンダカ</t>
    </rPh>
    <rPh sb="21" eb="23">
      <t>サイケン</t>
    </rPh>
    <rPh sb="24" eb="25">
      <t>トウ</t>
    </rPh>
    <rPh sb="25" eb="27">
      <t>キマツ</t>
    </rPh>
    <rPh sb="27" eb="29">
      <t>ザンダカ</t>
    </rPh>
    <phoneticPr fontId="26"/>
  </si>
  <si>
    <t>１１．満期保有目的の債券の内訳並びに帳簿価額、時価及び評価損益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26"/>
  </si>
  <si>
    <t>１２．関連当事者との取引の内容</t>
    <rPh sb="3" eb="5">
      <t>カンレン</t>
    </rPh>
    <rPh sb="5" eb="8">
      <t>トウジシャ</t>
    </rPh>
    <rPh sb="10" eb="12">
      <t>トリヒキ</t>
    </rPh>
    <rPh sb="13" eb="15">
      <t>ナイヨウ</t>
    </rPh>
    <phoneticPr fontId="26"/>
  </si>
  <si>
    <t>１３．重要な偶発債務</t>
    <rPh sb="3" eb="5">
      <t>ジュウヨウ</t>
    </rPh>
    <rPh sb="6" eb="8">
      <t>グウハツ</t>
    </rPh>
    <rPh sb="8" eb="10">
      <t>サイム</t>
    </rPh>
    <phoneticPr fontId="26"/>
  </si>
  <si>
    <t>１４．重要な後発事象</t>
    <rPh sb="3" eb="5">
      <t>ジュウヨウ</t>
    </rPh>
    <rPh sb="6" eb="8">
      <t>コウハツ</t>
    </rPh>
    <rPh sb="8" eb="10">
      <t>ジショウ</t>
    </rPh>
    <phoneticPr fontId="26"/>
  </si>
  <si>
    <t>１５．その他の社会福祉法人の資金収支及び純資産増減の状況並びに資産、負債及び</t>
    <rPh sb="5" eb="6">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rPh sb="31" eb="33">
      <t>シサン</t>
    </rPh>
    <rPh sb="34" eb="36">
      <t>フサイ</t>
    </rPh>
    <rPh sb="36" eb="37">
      <t>オヨ</t>
    </rPh>
    <phoneticPr fontId="26"/>
  </si>
  <si>
    <t xml:space="preserve">  純資産の状態を明らかにするために必要な事項</t>
    <rPh sb="2" eb="5">
      <t>ジュンシサン</t>
    </rPh>
    <rPh sb="6" eb="8">
      <t>ジョウタイ</t>
    </rPh>
    <rPh sb="9" eb="10">
      <t>アキ</t>
    </rPh>
    <rPh sb="18" eb="20">
      <t>ヒツヨウ</t>
    </rPh>
    <rPh sb="21" eb="23">
      <t>ジコウ</t>
    </rPh>
    <phoneticPr fontId="26"/>
  </si>
  <si>
    <t>（１）会計処理上の見積方法の変更　－　該当なし</t>
    <rPh sb="3" eb="5">
      <t>カイケイ</t>
    </rPh>
    <rPh sb="5" eb="7">
      <t>ショリ</t>
    </rPh>
    <rPh sb="7" eb="8">
      <t>ジョウ</t>
    </rPh>
    <rPh sb="9" eb="11">
      <t>ミツモリ</t>
    </rPh>
    <rPh sb="11" eb="13">
      <t>ホウホウ</t>
    </rPh>
    <rPh sb="14" eb="16">
      <t>ヘンコウ</t>
    </rPh>
    <rPh sb="19" eb="21">
      <t>ガイトウ</t>
    </rPh>
    <phoneticPr fontId="26"/>
  </si>
  <si>
    <t>（２）新たに採用した会計処理に関する事項　－　該当なし</t>
    <rPh sb="3" eb="4">
      <t>アラ</t>
    </rPh>
    <rPh sb="6" eb="8">
      <t>サイヨウ</t>
    </rPh>
    <rPh sb="10" eb="12">
      <t>カイケイ</t>
    </rPh>
    <rPh sb="12" eb="14">
      <t>ショリ</t>
    </rPh>
    <rPh sb="15" eb="16">
      <t>カン</t>
    </rPh>
    <rPh sb="18" eb="20">
      <t>ジコウ</t>
    </rPh>
    <rPh sb="23" eb="25">
      <t>ガイトウ</t>
    </rPh>
    <phoneticPr fontId="26"/>
  </si>
  <si>
    <t>（３）勘定科目の内容について特に説明を要する事項　－　該当なし</t>
    <rPh sb="3" eb="5">
      <t>カンジョウ</t>
    </rPh>
    <rPh sb="5" eb="7">
      <t>カモク</t>
    </rPh>
    <rPh sb="8" eb="10">
      <t>ナイヨウ</t>
    </rPh>
    <rPh sb="14" eb="15">
      <t>トク</t>
    </rPh>
    <rPh sb="16" eb="18">
      <t>セツメイ</t>
    </rPh>
    <rPh sb="19" eb="20">
      <t>ヨウ</t>
    </rPh>
    <rPh sb="22" eb="24">
      <t>ジコウ</t>
    </rPh>
    <rPh sb="27" eb="29">
      <t>ガイトウ</t>
    </rPh>
    <phoneticPr fontId="26"/>
  </si>
  <si>
    <t>（４）法令、所轄庁の通知等で特に説明を求められている事項　－　該当なし</t>
    <rPh sb="3" eb="5">
      <t>ホウレイ</t>
    </rPh>
    <rPh sb="6" eb="9">
      <t>ショカツチョウ</t>
    </rPh>
    <rPh sb="10" eb="12">
      <t>ツウチ</t>
    </rPh>
    <rPh sb="12" eb="13">
      <t>トウ</t>
    </rPh>
    <rPh sb="14" eb="15">
      <t>トク</t>
    </rPh>
    <rPh sb="16" eb="18">
      <t>セツメイ</t>
    </rPh>
    <rPh sb="19" eb="20">
      <t>モト</t>
    </rPh>
    <rPh sb="26" eb="28">
      <t>ジコウ</t>
    </rPh>
    <rPh sb="31" eb="33">
      <t>ガイトウ</t>
    </rPh>
    <phoneticPr fontId="26"/>
  </si>
  <si>
    <t>財務諸表に対する注記（覚照保育園拠点区分）</t>
    <rPh sb="0" eb="4">
      <t>ザイムショヒョウ</t>
    </rPh>
    <rPh sb="5" eb="6">
      <t>タイ</t>
    </rPh>
    <rPh sb="8" eb="10">
      <t>チュウキ</t>
    </rPh>
    <rPh sb="11" eb="12">
      <t>サトル</t>
    </rPh>
    <rPh sb="12" eb="13">
      <t>テル</t>
    </rPh>
    <rPh sb="13" eb="16">
      <t>ホイクエン</t>
    </rPh>
    <rPh sb="16" eb="18">
      <t>キョテン</t>
    </rPh>
    <rPh sb="18" eb="20">
      <t>クブン</t>
    </rPh>
    <phoneticPr fontId="26"/>
  </si>
  <si>
    <t>１．重要な会計方針</t>
    <phoneticPr fontId="26"/>
  </si>
  <si>
    <t>２．重要な会計方針の変更</t>
    <rPh sb="2" eb="4">
      <t>ジュウヨウ</t>
    </rPh>
    <rPh sb="5" eb="7">
      <t>カイケイ</t>
    </rPh>
    <rPh sb="7" eb="9">
      <t>ホウシン</t>
    </rPh>
    <rPh sb="10" eb="12">
      <t>ヘンコウ</t>
    </rPh>
    <phoneticPr fontId="26"/>
  </si>
  <si>
    <t>３．法人で採用する退職給付制度</t>
    <rPh sb="2" eb="4">
      <t>ホウジン</t>
    </rPh>
    <rPh sb="5" eb="7">
      <t>サイヨウ</t>
    </rPh>
    <rPh sb="9" eb="11">
      <t>タイショク</t>
    </rPh>
    <rPh sb="11" eb="13">
      <t>キュウフ</t>
    </rPh>
    <rPh sb="13" eb="15">
      <t>セイド</t>
    </rPh>
    <phoneticPr fontId="26"/>
  </si>
  <si>
    <t>４．拠点が作成する財務諸表等とサービス区分</t>
    <rPh sb="2" eb="4">
      <t>キョテン</t>
    </rPh>
    <rPh sb="5" eb="7">
      <t>サクセイ</t>
    </rPh>
    <rPh sb="9" eb="11">
      <t>ザイム</t>
    </rPh>
    <rPh sb="11" eb="13">
      <t>ショヒョウ</t>
    </rPh>
    <rPh sb="13" eb="14">
      <t>トウ</t>
    </rPh>
    <rPh sb="19" eb="21">
      <t>クブン</t>
    </rPh>
    <phoneticPr fontId="26"/>
  </si>
  <si>
    <t>当拠点区分において作成する財務諸表は以下のとおりになっている。</t>
    <rPh sb="0" eb="1">
      <t>トウ</t>
    </rPh>
    <rPh sb="1" eb="3">
      <t>キョテン</t>
    </rPh>
    <rPh sb="3" eb="5">
      <t>クブン</t>
    </rPh>
    <rPh sb="9" eb="11">
      <t>サクセイ</t>
    </rPh>
    <rPh sb="13" eb="15">
      <t>ザイム</t>
    </rPh>
    <rPh sb="15" eb="17">
      <t>ショヒョウ</t>
    </rPh>
    <rPh sb="18" eb="20">
      <t>イカ</t>
    </rPh>
    <phoneticPr fontId="26"/>
  </si>
  <si>
    <t>(1)　覚照保育園　拠点財務諸表（第1号の4様式、第2号の4様式、第3号の4様式）</t>
    <rPh sb="4" eb="5">
      <t>サトル</t>
    </rPh>
    <rPh sb="5" eb="6">
      <t>テル</t>
    </rPh>
    <rPh sb="6" eb="9">
      <t>ホイクエン</t>
    </rPh>
    <rPh sb="10" eb="12">
      <t>キョテン</t>
    </rPh>
    <rPh sb="12" eb="16">
      <t>ザイムショヒョウ</t>
    </rPh>
    <phoneticPr fontId="26"/>
  </si>
  <si>
    <t>(2)　拠点区分資金収支明細書（会計基準別紙3）</t>
    <rPh sb="4" eb="6">
      <t>キョテン</t>
    </rPh>
    <rPh sb="6" eb="8">
      <t>クブン</t>
    </rPh>
    <rPh sb="8" eb="10">
      <t>シキン</t>
    </rPh>
    <rPh sb="10" eb="12">
      <t>シュウシ</t>
    </rPh>
    <rPh sb="12" eb="15">
      <t>メイサイショ</t>
    </rPh>
    <rPh sb="16" eb="18">
      <t>カイケイ</t>
    </rPh>
    <rPh sb="18" eb="20">
      <t>キジュン</t>
    </rPh>
    <rPh sb="20" eb="22">
      <t>ベッシ</t>
    </rPh>
    <phoneticPr fontId="26"/>
  </si>
  <si>
    <t>(3)　拠点区分事業活動明細書（会計基準別紙4）は省略している。</t>
    <phoneticPr fontId="26"/>
  </si>
  <si>
    <t>５．基本財産の増減の内容及び金額</t>
    <rPh sb="2" eb="4">
      <t>キホン</t>
    </rPh>
    <rPh sb="4" eb="6">
      <t>ザイサン</t>
    </rPh>
    <rPh sb="7" eb="9">
      <t>ゾウゲン</t>
    </rPh>
    <rPh sb="10" eb="12">
      <t>ナイヨウ</t>
    </rPh>
    <rPh sb="12" eb="13">
      <t>オヨ</t>
    </rPh>
    <rPh sb="14" eb="16">
      <t>キンガク</t>
    </rPh>
    <phoneticPr fontId="26"/>
  </si>
  <si>
    <t>６．会計基準第3章第4(4)及び(6)の規定による基本金又は国庫補助金等特別積立金取崩し</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phoneticPr fontId="26"/>
  </si>
  <si>
    <t>７．担保に供している資産</t>
    <rPh sb="2" eb="4">
      <t>タンポ</t>
    </rPh>
    <rPh sb="5" eb="6">
      <t>キョウ</t>
    </rPh>
    <rPh sb="10" eb="12">
      <t>シサン</t>
    </rPh>
    <phoneticPr fontId="26"/>
  </si>
  <si>
    <t>８．固定資産の取得価額、減価償却累計額及び当期末残高</t>
    <rPh sb="2" eb="4">
      <t>コテイ</t>
    </rPh>
    <rPh sb="4" eb="6">
      <t>シサン</t>
    </rPh>
    <rPh sb="7" eb="9">
      <t>シュトク</t>
    </rPh>
    <rPh sb="9" eb="11">
      <t>カガク</t>
    </rPh>
    <rPh sb="12" eb="14">
      <t>ゲンカ</t>
    </rPh>
    <rPh sb="14" eb="16">
      <t>ショウキャク</t>
    </rPh>
    <rPh sb="16" eb="18">
      <t>ルイケイ</t>
    </rPh>
    <rPh sb="18" eb="19">
      <t>ガク</t>
    </rPh>
    <rPh sb="19" eb="20">
      <t>オヨ</t>
    </rPh>
    <rPh sb="21" eb="22">
      <t>トウ</t>
    </rPh>
    <rPh sb="22" eb="24">
      <t>キマツ</t>
    </rPh>
    <rPh sb="24" eb="26">
      <t>ザンダカ</t>
    </rPh>
    <phoneticPr fontId="26"/>
  </si>
  <si>
    <t>９．債権額、徴収不能引当金の当期末残高、債権の当期末残高</t>
    <rPh sb="2" eb="5">
      <t>サイケンガク</t>
    </rPh>
    <rPh sb="6" eb="8">
      <t>チョウシュウ</t>
    </rPh>
    <rPh sb="8" eb="10">
      <t>フノウ</t>
    </rPh>
    <rPh sb="10" eb="13">
      <t>ヒキアテキン</t>
    </rPh>
    <rPh sb="14" eb="15">
      <t>トウ</t>
    </rPh>
    <rPh sb="15" eb="17">
      <t>キマツ</t>
    </rPh>
    <rPh sb="17" eb="19">
      <t>ザンダカ</t>
    </rPh>
    <rPh sb="20" eb="22">
      <t>サイケン</t>
    </rPh>
    <rPh sb="23" eb="24">
      <t>トウ</t>
    </rPh>
    <rPh sb="24" eb="26">
      <t>キマツ</t>
    </rPh>
    <rPh sb="26" eb="28">
      <t>ザンダカ</t>
    </rPh>
    <phoneticPr fontId="26"/>
  </si>
  <si>
    <t>１０．満期保有目的の債券の内訳並びに帳簿価額、時価及び評価損益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26"/>
  </si>
  <si>
    <t>１１．重要な後発事象</t>
    <rPh sb="3" eb="5">
      <t>ジュウヨウ</t>
    </rPh>
    <rPh sb="6" eb="8">
      <t>コウハツ</t>
    </rPh>
    <rPh sb="8" eb="10">
      <t>ジショウ</t>
    </rPh>
    <phoneticPr fontId="26"/>
  </si>
  <si>
    <t>１２．その他の社会福祉法人の資金収支及び純資産増減の状況並びに資産、負債及び</t>
    <rPh sb="5" eb="6">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rPh sb="31" eb="33">
      <t>シサン</t>
    </rPh>
    <rPh sb="34" eb="36">
      <t>フサイ</t>
    </rPh>
    <rPh sb="36" eb="37">
      <t>オヨ</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</si>
</sst>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quot;-&quot;"/>
  </numFmts>
  <fonts count="32">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9"/>
      <name val="ＭＳ 明朝"/>
      <family val="1"/>
      <charset val="128"/>
    </font>
    <font>
      <sz val="8"/>
      <name val="ＭＳ 明朝"/>
      <family val="1"/>
      <charset val="128"/>
    </font>
    <font>
      <sz val="9"/>
      <color indexed="8"/>
      <name val="ＭＳ 明朝"/>
      <family val="1"/>
      <charset val="128"/>
    </font>
    <font>
      <strike/>
      <sz val="9"/>
      <color indexed="8"/>
      <name val="ＭＳ 明朝"/>
      <family val="1"/>
      <charset val="128"/>
    </font>
    <font>
      <sz val="11"/>
      <color theme="1"/>
      <name val="ＭＳ Ｐゴシック"/>
      <family val="3"/>
      <charset val="128"/>
    </font>
    <font>
      <sz val="11"/>
      <color theme="1"/>
      <name val="ＭＳ 明朝"/>
      <family val="1"/>
      <charset val="128"/>
    </font>
    <font>
      <sz val="14"/>
      <color theme="1"/>
      <name val="ＭＳ Ｐゴシック"/>
      <family val="3"/>
      <charset val="128"/>
      <scheme val="minor"/>
    </font>
    <font>
      <sz val="9"/>
      <color theme="1"/>
      <name val="ＭＳ 明朝"/>
      <family val="1"/>
      <charset val="128"/>
    </font>
    <font>
      <sz val="8"/>
      <color theme="1"/>
      <name val="ＭＳ 明朝"/>
      <family val="1"/>
      <charset val="128"/>
    </font>
    <font>
      <strike/>
      <sz val="9"/>
      <color rgb="FFFF0000"/>
      <name val="ＭＳ 明朝"/>
      <family val="1"/>
      <charset val="128"/>
    </font>
    <font>
      <sz val="12"/>
      <color theme="1"/>
      <name val="ＭＳ 明朝"/>
      <family val="1"/>
      <charset val="128"/>
    </font>
    <font>
      <sz val="14"/>
      <color theme="1"/>
      <name val="ＭＳ ゴシック"/>
      <family val="3"/>
      <charset val="128"/>
    </font>
    <font>
      <sz val="9"/>
      <color theme="1"/>
      <name val="ＭＳ Ｐゴシック"/>
      <family val="3"/>
      <charset val="128"/>
    </font>
    <font>
      <sz val="8"/>
      <color theme="1"/>
      <name val="ＭＳ Ｐゴシック"/>
      <family val="3"/>
      <charset val="128"/>
    </font>
    <font>
      <sz val="11"/>
      <color theme="1"/>
      <name val="ＭＳ Ｐ明朝"/>
      <family val="1"/>
      <charset val="128"/>
    </font>
    <font>
      <b/>
      <sz val="16"/>
      <color theme="1"/>
      <name val="Meiryo UI"/>
      <family val="3"/>
      <charset val="128"/>
    </font>
    <font>
      <sz val="6"/>
      <name val="ＭＳ Ｐゴシック"/>
      <family val="2"/>
      <charset val="128"/>
      <scheme val="minor"/>
    </font>
    <font>
      <sz val="16"/>
      <color theme="1"/>
      <name val="Meiryo UI"/>
      <family val="3"/>
      <charset val="128"/>
    </font>
    <font>
      <sz val="11"/>
      <color theme="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s>
  <fills count="2">
    <fill>
      <patternFill patternType="none"/>
    </fill>
    <fill>
      <patternFill patternType="gray125"/>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s>
  <cellStyleXfs count="13">
    <xf numFmtId="0" fontId="0" fillId="0" borderId="0"/>
    <xf numFmtId="177"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4" fillId="0" borderId="0">
      <alignment vertical="center"/>
    </xf>
    <xf numFmtId="0" fontId="1" fillId="0" borderId="0"/>
    <xf numFmtId="38" fontId="1" fillId="0" borderId="0" applyFont="0" applyFill="0" applyBorder="0" applyAlignment="0" applyProtection="0">
      <alignment vertical="center"/>
    </xf>
  </cellStyleXfs>
  <cellXfs count="170">
    <xf numFmtId="0" fontId="0" fillId="0" borderId="0" xfId="0"/>
    <xf numFmtId="0" fontId="15" fillId="0" borderId="0" xfId="0" applyFont="1" applyFill="1" applyAlignment="1">
      <alignment vertical="center" shrinkToFit="1"/>
    </xf>
    <xf numFmtId="0" fontId="16" fillId="0" borderId="0" xfId="0" applyFont="1" applyFill="1" applyBorder="1" applyAlignment="1">
      <alignment horizontal="center" vertical="center" shrinkToFit="1"/>
    </xf>
    <xf numFmtId="0" fontId="15" fillId="0" borderId="0" xfId="0" applyFont="1" applyFill="1" applyBorder="1" applyAlignment="1">
      <alignment vertical="center" shrinkToFit="1"/>
    </xf>
    <xf numFmtId="0" fontId="15" fillId="0" borderId="0" xfId="0" applyFont="1" applyFill="1" applyAlignment="1">
      <alignment horizontal="right" vertical="center"/>
    </xf>
    <xf numFmtId="176" fontId="18" fillId="0" borderId="7" xfId="0" applyNumberFormat="1" applyFont="1" applyFill="1" applyBorder="1" applyAlignment="1">
      <alignment vertical="center" shrinkToFit="1"/>
    </xf>
    <xf numFmtId="176" fontId="18" fillId="0" borderId="10" xfId="0" applyNumberFormat="1" applyFont="1" applyFill="1" applyBorder="1" applyAlignment="1">
      <alignment vertical="center" shrinkToFit="1"/>
    </xf>
    <xf numFmtId="176" fontId="18" fillId="0" borderId="2" xfId="0" applyNumberFormat="1" applyFont="1" applyFill="1" applyBorder="1" applyAlignment="1">
      <alignment vertical="center" shrinkToFit="1"/>
    </xf>
    <xf numFmtId="49" fontId="17" fillId="0" borderId="8" xfId="0" applyNumberFormat="1" applyFont="1" applyFill="1" applyBorder="1" applyAlignment="1">
      <alignment horizontal="center" vertical="center" shrinkToFit="1"/>
    </xf>
    <xf numFmtId="49" fontId="17" fillId="0" borderId="6" xfId="0" applyNumberFormat="1" applyFont="1" applyFill="1" applyBorder="1" applyAlignment="1">
      <alignment vertical="center" shrinkToFit="1"/>
    </xf>
    <xf numFmtId="49" fontId="17" fillId="0" borderId="7" xfId="0" applyNumberFormat="1" applyFont="1" applyFill="1" applyBorder="1" applyAlignment="1">
      <alignment vertical="center" shrinkToFit="1"/>
    </xf>
    <xf numFmtId="49" fontId="17" fillId="0" borderId="7" xfId="0" applyNumberFormat="1" applyFont="1" applyFill="1" applyBorder="1" applyAlignment="1">
      <alignment horizontal="left" vertical="center" shrinkToFit="1"/>
    </xf>
    <xf numFmtId="49" fontId="17" fillId="0" borderId="9" xfId="0" applyNumberFormat="1" applyFont="1" applyFill="1" applyBorder="1" applyAlignment="1">
      <alignment vertical="center" shrinkToFit="1"/>
    </xf>
    <xf numFmtId="49" fontId="17" fillId="0" borderId="11" xfId="0" applyNumberFormat="1" applyFont="1" applyFill="1" applyBorder="1" applyAlignment="1">
      <alignment horizontal="left" vertical="center" shrinkToFit="1"/>
    </xf>
    <xf numFmtId="49" fontId="17" fillId="0" borderId="12" xfId="0" applyNumberFormat="1" applyFont="1" applyFill="1" applyBorder="1" applyAlignment="1">
      <alignment horizontal="left" vertical="center" shrinkToFit="1"/>
    </xf>
    <xf numFmtId="49" fontId="17" fillId="0" borderId="13" xfId="0" applyNumberFormat="1" applyFont="1" applyFill="1" applyBorder="1" applyAlignment="1">
      <alignment horizontal="left" vertical="center" shrinkToFit="1"/>
    </xf>
    <xf numFmtId="49" fontId="18" fillId="0" borderId="7" xfId="0" applyNumberFormat="1" applyFont="1" applyFill="1" applyBorder="1" applyAlignment="1">
      <alignment vertical="center" shrinkToFit="1"/>
    </xf>
    <xf numFmtId="49" fontId="18" fillId="0" borderId="8" xfId="0" applyNumberFormat="1" applyFont="1" applyFill="1" applyBorder="1" applyAlignment="1">
      <alignment vertical="center" shrinkToFit="1"/>
    </xf>
    <xf numFmtId="49" fontId="18" fillId="0" borderId="14" xfId="0" applyNumberFormat="1" applyFont="1" applyFill="1" applyBorder="1" applyAlignment="1">
      <alignment vertical="center" shrinkToFit="1"/>
    </xf>
    <xf numFmtId="49" fontId="18" fillId="0" borderId="2" xfId="0" applyNumberFormat="1" applyFont="1" applyFill="1" applyBorder="1" applyAlignment="1">
      <alignment vertical="center" shrinkToFit="1"/>
    </xf>
    <xf numFmtId="176" fontId="18" fillId="0" borderId="15" xfId="0" applyNumberFormat="1" applyFont="1" applyFill="1" applyBorder="1" applyAlignment="1">
      <alignment vertical="center" shrinkToFit="1"/>
    </xf>
    <xf numFmtId="49" fontId="17" fillId="0" borderId="0" xfId="0" applyNumberFormat="1" applyFont="1" applyFill="1" applyAlignment="1">
      <alignment vertical="center" shrinkToFit="1"/>
    </xf>
    <xf numFmtId="49" fontId="17" fillId="0" borderId="0" xfId="0" applyNumberFormat="1" applyFont="1" applyFill="1" applyBorder="1" applyAlignment="1">
      <alignment horizontal="left" vertical="center" shrinkToFit="1"/>
    </xf>
    <xf numFmtId="49" fontId="17" fillId="0" borderId="7" xfId="0" applyNumberFormat="1" applyFont="1" applyFill="1" applyBorder="1" applyAlignment="1">
      <alignment vertical="center"/>
    </xf>
    <xf numFmtId="49" fontId="10" fillId="0" borderId="7" xfId="0" applyNumberFormat="1" applyFont="1" applyFill="1" applyBorder="1" applyAlignment="1">
      <alignment vertical="center" shrinkToFit="1"/>
    </xf>
    <xf numFmtId="49" fontId="17" fillId="0" borderId="7" xfId="0" applyNumberFormat="1" applyFont="1" applyFill="1" applyBorder="1" applyAlignment="1">
      <alignment vertical="top" shrinkToFit="1"/>
    </xf>
    <xf numFmtId="49" fontId="12" fillId="0" borderId="7" xfId="0" applyNumberFormat="1" applyFont="1" applyFill="1" applyBorder="1" applyAlignment="1">
      <alignment vertical="center" shrinkToFit="1"/>
    </xf>
    <xf numFmtId="49" fontId="17" fillId="0" borderId="0" xfId="0" applyNumberFormat="1" applyFont="1" applyFill="1" applyBorder="1" applyAlignment="1">
      <alignment vertical="center" shrinkToFit="1"/>
    </xf>
    <xf numFmtId="176" fontId="11" fillId="0" borderId="7" xfId="0" applyNumberFormat="1" applyFont="1" applyFill="1" applyBorder="1" applyAlignment="1">
      <alignment vertical="center" shrinkToFit="1"/>
    </xf>
    <xf numFmtId="176" fontId="18" fillId="0" borderId="16" xfId="0" applyNumberFormat="1" applyFont="1" applyFill="1" applyBorder="1" applyAlignment="1">
      <alignment vertical="center" shrinkToFit="1"/>
    </xf>
    <xf numFmtId="176" fontId="18" fillId="0" borderId="17" xfId="0" applyNumberFormat="1" applyFont="1" applyFill="1" applyBorder="1" applyAlignment="1">
      <alignment vertical="center" shrinkToFit="1"/>
    </xf>
    <xf numFmtId="176" fontId="18" fillId="0" borderId="18" xfId="0" applyNumberFormat="1" applyFont="1" applyFill="1" applyBorder="1" applyAlignment="1">
      <alignment vertical="center" shrinkToFit="1"/>
    </xf>
    <xf numFmtId="176" fontId="18" fillId="0" borderId="19" xfId="0" applyNumberFormat="1" applyFont="1" applyFill="1" applyBorder="1" applyAlignment="1">
      <alignment vertical="center" shrinkToFit="1"/>
    </xf>
    <xf numFmtId="176" fontId="18" fillId="0" borderId="20" xfId="0" applyNumberFormat="1" applyFont="1" applyFill="1" applyBorder="1" applyAlignment="1">
      <alignment vertical="center" shrinkToFit="1"/>
    </xf>
    <xf numFmtId="176" fontId="18" fillId="0" borderId="21" xfId="0" applyNumberFormat="1" applyFont="1" applyFill="1" applyBorder="1" applyAlignment="1">
      <alignment vertical="center" shrinkToFit="1"/>
    </xf>
    <xf numFmtId="176" fontId="18" fillId="0" borderId="22" xfId="0" applyNumberFormat="1" applyFont="1" applyFill="1" applyBorder="1" applyAlignment="1">
      <alignment vertical="center" shrinkToFit="1"/>
    </xf>
    <xf numFmtId="176" fontId="18" fillId="0" borderId="23" xfId="0" applyNumberFormat="1" applyFont="1" applyFill="1" applyBorder="1" applyAlignment="1">
      <alignment vertical="center" shrinkToFit="1"/>
    </xf>
    <xf numFmtId="176" fontId="18" fillId="0" borderId="24" xfId="0" applyNumberFormat="1" applyFont="1" applyFill="1" applyBorder="1" applyAlignment="1">
      <alignment vertical="center" shrinkToFit="1"/>
    </xf>
    <xf numFmtId="176" fontId="18" fillId="0" borderId="3" xfId="0" applyNumberFormat="1" applyFont="1" applyFill="1" applyBorder="1" applyAlignment="1">
      <alignment vertical="center" shrinkToFit="1"/>
    </xf>
    <xf numFmtId="176" fontId="18" fillId="0" borderId="4" xfId="0" applyNumberFormat="1" applyFont="1" applyFill="1" applyBorder="1" applyAlignment="1">
      <alignment vertical="center" shrinkToFit="1"/>
    </xf>
    <xf numFmtId="176" fontId="18" fillId="0" borderId="5" xfId="0" applyNumberFormat="1" applyFont="1" applyFill="1" applyBorder="1" applyAlignment="1">
      <alignment vertical="center" shrinkToFit="1"/>
    </xf>
    <xf numFmtId="176" fontId="18" fillId="0" borderId="25" xfId="0" applyNumberFormat="1" applyFont="1" applyFill="1" applyBorder="1" applyAlignment="1">
      <alignment vertical="center" shrinkToFit="1"/>
    </xf>
    <xf numFmtId="176" fontId="18" fillId="0" borderId="26" xfId="0" applyNumberFormat="1" applyFont="1" applyFill="1" applyBorder="1" applyAlignment="1">
      <alignment vertical="center" shrinkToFit="1"/>
    </xf>
    <xf numFmtId="176" fontId="18" fillId="0" borderId="27" xfId="0" applyNumberFormat="1" applyFont="1" applyFill="1" applyBorder="1" applyAlignment="1">
      <alignment vertical="center" shrinkToFit="1"/>
    </xf>
    <xf numFmtId="176" fontId="18" fillId="0" borderId="28" xfId="0" applyNumberFormat="1" applyFont="1" applyFill="1" applyBorder="1" applyAlignment="1">
      <alignment vertical="center" shrinkToFit="1"/>
    </xf>
    <xf numFmtId="176" fontId="18" fillId="0" borderId="29" xfId="0" applyNumberFormat="1" applyFont="1" applyFill="1" applyBorder="1" applyAlignment="1">
      <alignment vertical="center" shrinkToFit="1"/>
    </xf>
    <xf numFmtId="176" fontId="17" fillId="0" borderId="22" xfId="0" applyNumberFormat="1" applyFont="1" applyFill="1" applyBorder="1" applyAlignment="1">
      <alignment vertical="center" shrinkToFit="1"/>
    </xf>
    <xf numFmtId="176" fontId="17" fillId="0" borderId="23" xfId="0" applyNumberFormat="1" applyFont="1" applyFill="1" applyBorder="1" applyAlignment="1">
      <alignment vertical="center" shrinkToFit="1"/>
    </xf>
    <xf numFmtId="176" fontId="17" fillId="0" borderId="21" xfId="0" applyNumberFormat="1" applyFont="1" applyFill="1" applyBorder="1" applyAlignment="1">
      <alignment vertical="center" shrinkToFit="1"/>
    </xf>
    <xf numFmtId="176" fontId="17" fillId="0" borderId="29" xfId="0" applyNumberFormat="1" applyFont="1" applyFill="1" applyBorder="1" applyAlignment="1">
      <alignment vertical="center" shrinkToFit="1"/>
    </xf>
    <xf numFmtId="49" fontId="17" fillId="0" borderId="30" xfId="0" applyNumberFormat="1" applyFont="1" applyFill="1" applyBorder="1" applyAlignment="1">
      <alignment vertical="center" shrinkToFit="1"/>
    </xf>
    <xf numFmtId="49" fontId="17" fillId="0" borderId="31" xfId="0" applyNumberFormat="1" applyFont="1" applyFill="1" applyBorder="1" applyAlignment="1">
      <alignment vertical="center" shrinkToFit="1"/>
    </xf>
    <xf numFmtId="49" fontId="17" fillId="0" borderId="32" xfId="0" applyNumberFormat="1" applyFont="1" applyFill="1" applyBorder="1" applyAlignment="1">
      <alignment horizontal="left" vertical="center" indent="1" shrinkToFit="1"/>
    </xf>
    <xf numFmtId="49" fontId="17" fillId="0" borderId="7" xfId="0" applyNumberFormat="1" applyFont="1" applyFill="1" applyBorder="1" applyAlignment="1">
      <alignment horizontal="left" vertical="center" indent="1" shrinkToFit="1"/>
    </xf>
    <xf numFmtId="49" fontId="19" fillId="0" borderId="7" xfId="0" applyNumberFormat="1" applyFont="1" applyFill="1" applyBorder="1" applyAlignment="1">
      <alignment horizontal="left" vertical="center" indent="1" shrinkToFit="1"/>
    </xf>
    <xf numFmtId="49" fontId="17" fillId="0" borderId="8" xfId="0" applyNumberFormat="1" applyFont="1" applyFill="1" applyBorder="1" applyAlignment="1">
      <alignment horizontal="centerContinuous" vertical="center" shrinkToFit="1"/>
    </xf>
    <xf numFmtId="49" fontId="17" fillId="0" borderId="32" xfId="0" applyNumberFormat="1" applyFont="1" applyFill="1" applyBorder="1" applyAlignment="1">
      <alignment vertical="center" shrinkToFit="1"/>
    </xf>
    <xf numFmtId="49" fontId="17" fillId="0" borderId="25" xfId="0" applyNumberFormat="1" applyFont="1" applyFill="1" applyBorder="1" applyAlignment="1">
      <alignment horizontal="center" vertical="center" shrinkToFit="1"/>
    </xf>
    <xf numFmtId="49" fontId="17" fillId="0" borderId="26" xfId="0" applyNumberFormat="1" applyFont="1" applyFill="1" applyBorder="1" applyAlignment="1">
      <alignment horizontal="center" vertical="center" shrinkToFit="1"/>
    </xf>
    <xf numFmtId="49" fontId="17" fillId="0" borderId="33" xfId="0" applyNumberFormat="1" applyFont="1" applyFill="1" applyBorder="1" applyAlignment="1">
      <alignment horizontal="center" vertical="center" shrinkToFit="1"/>
    </xf>
    <xf numFmtId="49" fontId="17" fillId="0" borderId="34" xfId="0" applyNumberFormat="1" applyFont="1" applyFill="1" applyBorder="1" applyAlignment="1">
      <alignment horizontal="center" vertical="center" shrinkToFit="1"/>
    </xf>
    <xf numFmtId="49" fontId="17" fillId="0" borderId="25" xfId="0" applyNumberFormat="1" applyFont="1" applyFill="1" applyBorder="1" applyAlignment="1">
      <alignment vertical="center" shrinkToFit="1"/>
    </xf>
    <xf numFmtId="49" fontId="17" fillId="0" borderId="33"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49" fontId="17" fillId="0" borderId="19" xfId="0" applyNumberFormat="1" applyFont="1" applyFill="1" applyBorder="1" applyAlignment="1">
      <alignment horizontal="left" vertical="center" indent="1" shrinkToFit="1"/>
    </xf>
    <xf numFmtId="49" fontId="17" fillId="0" borderId="22" xfId="0" applyNumberFormat="1" applyFont="1" applyFill="1" applyBorder="1" applyAlignment="1">
      <alignment horizontal="left" vertical="center" indent="1" shrinkToFit="1"/>
    </xf>
    <xf numFmtId="49" fontId="17" fillId="0" borderId="33" xfId="0" applyNumberFormat="1" applyFont="1" applyFill="1" applyBorder="1" applyAlignment="1">
      <alignment horizontal="left" vertical="center" indent="1" shrinkToFit="1"/>
    </xf>
    <xf numFmtId="49" fontId="10" fillId="0" borderId="22" xfId="0" applyNumberFormat="1" applyFont="1" applyFill="1" applyBorder="1" applyAlignment="1">
      <alignment horizontal="left" vertical="center" indent="1" shrinkToFit="1"/>
    </xf>
    <xf numFmtId="49" fontId="10" fillId="0" borderId="10" xfId="0" applyNumberFormat="1" applyFont="1" applyFill="1" applyBorder="1" applyAlignment="1">
      <alignment horizontal="left" vertical="center" indent="1" shrinkToFit="1"/>
    </xf>
    <xf numFmtId="49" fontId="17" fillId="0" borderId="3" xfId="0" applyNumberFormat="1" applyFont="1" applyFill="1" applyBorder="1" applyAlignment="1">
      <alignment horizontal="center" vertical="center" shrinkToFit="1"/>
    </xf>
    <xf numFmtId="49" fontId="20" fillId="0" borderId="0" xfId="0" applyNumberFormat="1" applyFont="1" applyFill="1" applyAlignment="1">
      <alignment horizontal="centerContinuous" vertical="center" shrinkToFit="1"/>
    </xf>
    <xf numFmtId="49" fontId="17" fillId="0" borderId="0" xfId="0" applyNumberFormat="1" applyFont="1" applyFill="1" applyAlignment="1">
      <alignment horizontal="centerContinuous" vertical="center" shrinkToFit="1"/>
    </xf>
    <xf numFmtId="176" fontId="18" fillId="0" borderId="35" xfId="0" applyNumberFormat="1" applyFont="1" applyFill="1" applyBorder="1" applyAlignment="1">
      <alignment vertical="center" shrinkToFit="1"/>
    </xf>
    <xf numFmtId="49" fontId="10" fillId="0" borderId="0" xfId="0" applyNumberFormat="1" applyFont="1" applyFill="1" applyAlignment="1">
      <alignment horizontal="right" vertical="center" shrinkToFit="1"/>
    </xf>
    <xf numFmtId="176" fontId="18" fillId="0" borderId="6" xfId="0" applyNumberFormat="1" applyFont="1" applyFill="1" applyBorder="1" applyAlignment="1">
      <alignment horizontal="right" vertical="center" indent="1" shrinkToFit="1"/>
    </xf>
    <xf numFmtId="176" fontId="18" fillId="0" borderId="9" xfId="0" applyNumberFormat="1" applyFont="1" applyFill="1" applyBorder="1" applyAlignment="1">
      <alignment horizontal="right" vertical="center" indent="1" shrinkToFit="1"/>
    </xf>
    <xf numFmtId="176" fontId="18" fillId="0" borderId="39" xfId="0" applyNumberFormat="1" applyFont="1" applyFill="1" applyBorder="1" applyAlignment="1">
      <alignment vertical="center" shrinkToFit="1"/>
    </xf>
    <xf numFmtId="49" fontId="17" fillId="0" borderId="0" xfId="0" applyNumberFormat="1" applyFont="1" applyFill="1" applyAlignment="1">
      <alignment horizontal="right" vertical="center" shrinkToFit="1"/>
    </xf>
    <xf numFmtId="49" fontId="17" fillId="0" borderId="0" xfId="0" applyNumberFormat="1" applyFont="1" applyFill="1" applyAlignment="1">
      <alignment horizontal="center" vertical="center" shrinkToFit="1"/>
    </xf>
    <xf numFmtId="0" fontId="15" fillId="0" borderId="0" xfId="0" applyFont="1" applyFill="1" applyAlignment="1">
      <alignment horizontal="center" vertical="center" shrinkToFit="1"/>
    </xf>
    <xf numFmtId="49" fontId="17" fillId="0" borderId="6" xfId="0" applyNumberFormat="1" applyFont="1" applyFill="1" applyBorder="1" applyAlignment="1">
      <alignment horizontal="left" vertical="center" shrinkToFit="1"/>
    </xf>
    <xf numFmtId="176" fontId="18" fillId="0" borderId="6" xfId="0" applyNumberFormat="1" applyFont="1" applyFill="1" applyBorder="1" applyAlignment="1">
      <alignment vertical="center" shrinkToFit="1"/>
    </xf>
    <xf numFmtId="49" fontId="18" fillId="0" borderId="6" xfId="0" applyNumberFormat="1" applyFont="1" applyFill="1" applyBorder="1" applyAlignment="1">
      <alignment vertical="center" shrinkToFit="1"/>
    </xf>
    <xf numFmtId="49" fontId="18" fillId="0" borderId="9" xfId="0" applyNumberFormat="1" applyFont="1" applyFill="1" applyBorder="1" applyAlignment="1">
      <alignment vertical="center" shrinkToFit="1"/>
    </xf>
    <xf numFmtId="49" fontId="17" fillId="0" borderId="0" xfId="0" applyNumberFormat="1" applyFont="1" applyFill="1" applyBorder="1" applyAlignment="1">
      <alignment horizontal="center" vertical="center" shrinkToFit="1"/>
    </xf>
    <xf numFmtId="49" fontId="17" fillId="0" borderId="12" xfId="0" applyNumberFormat="1" applyFont="1" applyFill="1" applyBorder="1" applyAlignment="1">
      <alignment horizontal="center" vertical="center" shrinkToFit="1"/>
    </xf>
    <xf numFmtId="49" fontId="17" fillId="0" borderId="6" xfId="0" applyNumberFormat="1" applyFont="1" applyFill="1" applyBorder="1" applyAlignment="1">
      <alignment horizontal="center" vertical="center" shrinkToFit="1"/>
    </xf>
    <xf numFmtId="49" fontId="17" fillId="0" borderId="2" xfId="0" applyNumberFormat="1" applyFont="1" applyFill="1" applyBorder="1" applyAlignment="1">
      <alignment horizontal="left" vertical="center" shrinkToFit="1"/>
    </xf>
    <xf numFmtId="176" fontId="18" fillId="0" borderId="9" xfId="0" applyNumberFormat="1" applyFont="1" applyFill="1" applyBorder="1" applyAlignment="1">
      <alignment vertical="center" shrinkToFit="1"/>
    </xf>
    <xf numFmtId="49" fontId="17" fillId="0" borderId="0" xfId="0" applyNumberFormat="1" applyFont="1" applyFill="1" applyAlignment="1">
      <alignment horizontal="right" vertical="center"/>
    </xf>
    <xf numFmtId="176" fontId="18" fillId="0" borderId="8" xfId="0" applyNumberFormat="1" applyFont="1" applyFill="1" applyBorder="1" applyAlignment="1">
      <alignment vertical="center" shrinkToFit="1"/>
    </xf>
    <xf numFmtId="0" fontId="24" fillId="0" borderId="0" xfId="0" applyFont="1" applyAlignment="1">
      <alignment vertical="center"/>
    </xf>
    <xf numFmtId="0" fontId="0" fillId="0" borderId="0" xfId="0"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center" vertical="center"/>
    </xf>
    <xf numFmtId="0" fontId="30" fillId="0" borderId="0" xfId="0" applyFont="1" applyAlignment="1">
      <alignment vertical="top" wrapText="1"/>
    </xf>
    <xf numFmtId="0" fontId="28" fillId="0" borderId="0" xfId="0" applyFont="1" applyAlignment="1">
      <alignment vertical="top" wrapText="1"/>
    </xf>
    <xf numFmtId="0" fontId="28" fillId="0" borderId="0" xfId="0" applyFont="1" applyAlignment="1">
      <alignment horizontal="left" vertical="center"/>
    </xf>
    <xf numFmtId="0" fontId="28" fillId="0" borderId="0" xfId="0" applyFont="1" applyBorder="1" applyAlignment="1">
      <alignment horizontal="center" vertical="center"/>
    </xf>
    <xf numFmtId="38" fontId="28" fillId="0" borderId="0" xfId="12" applyFont="1" applyBorder="1" applyAlignment="1">
      <alignment horizontal="right" vertical="center"/>
    </xf>
    <xf numFmtId="0" fontId="28" fillId="0" borderId="0" xfId="0" applyFont="1" applyBorder="1" applyAlignment="1">
      <alignment vertical="center"/>
    </xf>
    <xf numFmtId="38" fontId="28" fillId="0" borderId="0" xfId="12" applyFont="1" applyBorder="1" applyAlignment="1">
      <alignment vertical="center"/>
    </xf>
    <xf numFmtId="0" fontId="15" fillId="0" borderId="0" xfId="0" applyFont="1" applyAlignment="1">
      <alignment vertical="center"/>
    </xf>
    <xf numFmtId="49" fontId="21" fillId="0" borderId="0" xfId="0" applyNumberFormat="1" applyFont="1" applyFill="1" applyBorder="1" applyAlignment="1">
      <alignment horizontal="center" vertical="center" shrinkToFit="1"/>
    </xf>
    <xf numFmtId="0" fontId="17" fillId="0" borderId="0" xfId="0" applyFont="1" applyFill="1" applyAlignment="1">
      <alignment horizontal="left" vertical="top" wrapText="1"/>
    </xf>
    <xf numFmtId="0" fontId="22" fillId="0" borderId="0" xfId="0" applyFont="1" applyFill="1" applyAlignment="1">
      <alignment horizontal="left"/>
    </xf>
    <xf numFmtId="49" fontId="17" fillId="0" borderId="0" xfId="0" applyNumberFormat="1" applyFont="1" applyFill="1" applyAlignment="1">
      <alignment horizontal="right" vertical="center" shrinkToFit="1"/>
    </xf>
    <xf numFmtId="49" fontId="20" fillId="0" borderId="0" xfId="0" applyNumberFormat="1" applyFont="1" applyFill="1" applyAlignment="1">
      <alignment horizontal="center" vertical="center" shrinkToFit="1"/>
    </xf>
    <xf numFmtId="49" fontId="17" fillId="0" borderId="0" xfId="0" applyNumberFormat="1" applyFont="1" applyFill="1" applyAlignment="1">
      <alignment horizontal="center" vertical="center" shrinkToFit="1"/>
    </xf>
    <xf numFmtId="49" fontId="17" fillId="0" borderId="8" xfId="0" applyNumberFormat="1" applyFont="1" applyFill="1" applyBorder="1" applyAlignment="1">
      <alignment horizontal="center" vertical="center" textRotation="255" shrinkToFit="1"/>
    </xf>
    <xf numFmtId="49" fontId="17" fillId="0" borderId="6" xfId="0" applyNumberFormat="1" applyFont="1" applyFill="1" applyBorder="1" applyAlignment="1">
      <alignment horizontal="center" vertical="center" textRotation="255" shrinkToFit="1"/>
    </xf>
    <xf numFmtId="49" fontId="22" fillId="0" borderId="7" xfId="0" applyNumberFormat="1" applyFont="1" applyFill="1" applyBorder="1" applyAlignment="1">
      <alignment horizontal="center" vertical="center" textRotation="255" shrinkToFit="1"/>
    </xf>
    <xf numFmtId="49" fontId="22" fillId="0" borderId="9" xfId="0" applyNumberFormat="1" applyFont="1" applyFill="1" applyBorder="1" applyAlignment="1">
      <alignment horizontal="center" vertical="center" textRotation="255" shrinkToFit="1"/>
    </xf>
    <xf numFmtId="49" fontId="17" fillId="0" borderId="8" xfId="0" applyNumberFormat="1" applyFont="1" applyFill="1" applyBorder="1" applyAlignment="1">
      <alignment horizontal="left" vertical="center" shrinkToFit="1"/>
    </xf>
    <xf numFmtId="0" fontId="15" fillId="0" borderId="0" xfId="0" applyFont="1" applyFill="1" applyAlignment="1">
      <alignment horizontal="center" vertical="center" shrinkToFit="1"/>
    </xf>
    <xf numFmtId="49" fontId="17" fillId="0" borderId="28" xfId="0" applyNumberFormat="1" applyFont="1" applyFill="1" applyBorder="1" applyAlignment="1">
      <alignment horizontal="center" vertical="center" shrinkToFit="1"/>
    </xf>
    <xf numFmtId="49" fontId="17" fillId="0" borderId="2" xfId="0" applyNumberFormat="1" applyFont="1" applyFill="1" applyBorder="1" applyAlignment="1">
      <alignment horizontal="center" vertical="center" shrinkToFit="1"/>
    </xf>
    <xf numFmtId="49" fontId="17" fillId="0" borderId="15" xfId="0" applyNumberFormat="1" applyFont="1" applyFill="1" applyBorder="1" applyAlignment="1">
      <alignment horizontal="center" vertical="center" shrinkToFit="1"/>
    </xf>
    <xf numFmtId="49" fontId="17" fillId="0" borderId="7" xfId="0" applyNumberFormat="1" applyFont="1" applyFill="1" applyBorder="1" applyAlignment="1">
      <alignment horizontal="center" vertical="center" textRotation="255" shrinkToFit="1"/>
    </xf>
    <xf numFmtId="49" fontId="17" fillId="0" borderId="9" xfId="0" applyNumberFormat="1" applyFont="1" applyFill="1" applyBorder="1" applyAlignment="1">
      <alignment horizontal="center" vertical="center" textRotation="255" shrinkToFit="1"/>
    </xf>
    <xf numFmtId="49" fontId="17" fillId="0" borderId="28" xfId="0" applyNumberFormat="1" applyFont="1" applyFill="1" applyBorder="1" applyAlignment="1">
      <alignment horizontal="left" vertical="center" shrinkToFit="1"/>
    </xf>
    <xf numFmtId="49" fontId="17" fillId="0" borderId="15" xfId="0" applyNumberFormat="1" applyFont="1" applyFill="1" applyBorder="1" applyAlignment="1">
      <alignment horizontal="left" vertical="center" shrinkToFit="1"/>
    </xf>
    <xf numFmtId="49" fontId="17" fillId="0" borderId="37" xfId="0" applyNumberFormat="1" applyFont="1" applyFill="1" applyBorder="1" applyAlignment="1">
      <alignment horizontal="left" vertical="top" shrinkToFit="1"/>
    </xf>
    <xf numFmtId="49" fontId="22" fillId="0" borderId="7" xfId="0" applyNumberFormat="1" applyFont="1" applyFill="1" applyBorder="1" applyAlignment="1">
      <alignment vertical="center" shrinkToFit="1"/>
    </xf>
    <xf numFmtId="49" fontId="22" fillId="0" borderId="9" xfId="0" applyNumberFormat="1" applyFont="1" applyFill="1" applyBorder="1" applyAlignment="1">
      <alignment vertical="center" shrinkToFit="1"/>
    </xf>
    <xf numFmtId="49" fontId="17" fillId="0" borderId="6" xfId="0" applyNumberFormat="1" applyFont="1" applyFill="1" applyBorder="1" applyAlignment="1">
      <alignment horizontal="left" vertical="center" shrinkToFit="1"/>
    </xf>
    <xf numFmtId="176" fontId="18" fillId="0" borderId="6" xfId="0" applyNumberFormat="1" applyFont="1" applyFill="1" applyBorder="1" applyAlignment="1">
      <alignment horizontal="center" vertical="center" shrinkToFit="1"/>
    </xf>
    <xf numFmtId="176" fontId="23" fillId="0" borderId="9" xfId="0" applyNumberFormat="1" applyFont="1" applyFill="1" applyBorder="1" applyAlignment="1">
      <alignment horizontal="center" vertical="center" shrinkToFit="1"/>
    </xf>
    <xf numFmtId="176" fontId="18" fillId="0" borderId="6" xfId="0" applyNumberFormat="1" applyFont="1" applyFill="1" applyBorder="1" applyAlignment="1">
      <alignment vertical="center" shrinkToFit="1"/>
    </xf>
    <xf numFmtId="176" fontId="23" fillId="0" borderId="9" xfId="0" applyNumberFormat="1" applyFont="1" applyFill="1" applyBorder="1" applyAlignment="1">
      <alignment vertical="center" shrinkToFit="1"/>
    </xf>
    <xf numFmtId="49" fontId="18" fillId="0" borderId="6" xfId="0" applyNumberFormat="1" applyFont="1" applyFill="1" applyBorder="1" applyAlignment="1">
      <alignment vertical="center" shrinkToFit="1"/>
    </xf>
    <xf numFmtId="49" fontId="18" fillId="0" borderId="9" xfId="0" applyNumberFormat="1" applyFont="1" applyFill="1" applyBorder="1" applyAlignment="1">
      <alignment vertical="center" shrinkToFit="1"/>
    </xf>
    <xf numFmtId="49" fontId="17" fillId="0" borderId="0" xfId="0" applyNumberFormat="1" applyFont="1" applyFill="1" applyBorder="1" applyAlignment="1">
      <alignment horizontal="center" vertical="center" shrinkToFit="1"/>
    </xf>
    <xf numFmtId="49" fontId="17" fillId="0" borderId="38" xfId="0" applyNumberFormat="1" applyFont="1" applyFill="1" applyBorder="1" applyAlignment="1">
      <alignment horizontal="center" vertical="center" shrinkToFit="1"/>
    </xf>
    <xf numFmtId="49" fontId="17" fillId="0" borderId="37" xfId="0" applyNumberFormat="1" applyFont="1" applyFill="1" applyBorder="1" applyAlignment="1">
      <alignment horizontal="center" vertical="center" shrinkToFit="1"/>
    </xf>
    <xf numFmtId="49" fontId="17" fillId="0" borderId="36" xfId="0" applyNumberFormat="1" applyFont="1" applyFill="1" applyBorder="1" applyAlignment="1">
      <alignment horizontal="center" vertical="center" shrinkToFit="1"/>
    </xf>
    <xf numFmtId="49" fontId="17" fillId="0" borderId="2" xfId="0" applyNumberFormat="1" applyFont="1" applyFill="1" applyBorder="1" applyAlignment="1">
      <alignment horizontal="left" vertical="center" shrinkToFit="1"/>
    </xf>
    <xf numFmtId="176" fontId="18" fillId="0" borderId="9" xfId="0" applyNumberFormat="1" applyFont="1" applyFill="1" applyBorder="1" applyAlignment="1">
      <alignment vertical="center" shrinkToFit="1"/>
    </xf>
    <xf numFmtId="49" fontId="17" fillId="0" borderId="38" xfId="0" applyNumberFormat="1" applyFont="1" applyFill="1" applyBorder="1" applyAlignment="1">
      <alignment horizontal="center" vertical="center" textRotation="255" shrinkToFit="1"/>
    </xf>
    <xf numFmtId="49" fontId="17" fillId="0" borderId="10" xfId="0" applyNumberFormat="1" applyFont="1" applyFill="1" applyBorder="1" applyAlignment="1">
      <alignment horizontal="center" vertical="center" textRotation="255" shrinkToFit="1"/>
    </xf>
    <xf numFmtId="49" fontId="17" fillId="0" borderId="11" xfId="0" applyNumberFormat="1" applyFont="1" applyFill="1" applyBorder="1" applyAlignment="1">
      <alignment horizontal="center" vertical="center" textRotation="255" shrinkToFit="1"/>
    </xf>
    <xf numFmtId="49" fontId="17" fillId="0" borderId="38" xfId="0" applyNumberFormat="1" applyFont="1" applyFill="1" applyBorder="1" applyAlignment="1">
      <alignment horizontal="left" vertical="center" wrapText="1" shrinkToFit="1"/>
    </xf>
    <xf numFmtId="49" fontId="17" fillId="0" borderId="36" xfId="0" applyNumberFormat="1" applyFont="1" applyFill="1" applyBorder="1" applyAlignment="1">
      <alignment horizontal="left" vertical="center" wrapText="1" shrinkToFit="1"/>
    </xf>
    <xf numFmtId="49" fontId="17" fillId="0" borderId="11" xfId="0" applyNumberFormat="1" applyFont="1" applyFill="1" applyBorder="1" applyAlignment="1">
      <alignment horizontal="left" vertical="center" wrapText="1" shrinkToFit="1"/>
    </xf>
    <xf numFmtId="49" fontId="17" fillId="0" borderId="13" xfId="0" applyNumberFormat="1" applyFont="1" applyFill="1" applyBorder="1" applyAlignment="1">
      <alignment horizontal="left" vertical="center" wrapText="1" shrinkToFit="1"/>
    </xf>
    <xf numFmtId="49" fontId="17" fillId="0" borderId="0" xfId="0" applyNumberFormat="1" applyFont="1" applyFill="1" applyAlignment="1">
      <alignment horizontal="right" vertical="center"/>
    </xf>
    <xf numFmtId="49" fontId="17" fillId="0" borderId="10" xfId="0" applyNumberFormat="1" applyFont="1" applyFill="1" applyBorder="1" applyAlignment="1">
      <alignment horizontal="left" vertical="center" shrinkToFit="1"/>
    </xf>
    <xf numFmtId="49" fontId="17" fillId="0" borderId="14" xfId="0" applyNumberFormat="1" applyFont="1" applyFill="1" applyBorder="1" applyAlignment="1">
      <alignment horizontal="left" vertical="center" shrinkToFit="1"/>
    </xf>
    <xf numFmtId="49" fontId="10" fillId="0" borderId="38" xfId="0" applyNumberFormat="1" applyFont="1" applyFill="1" applyBorder="1" applyAlignment="1">
      <alignment horizontal="left" vertical="center" shrinkToFit="1"/>
    </xf>
    <xf numFmtId="49" fontId="10" fillId="0" borderId="36" xfId="0" applyNumberFormat="1" applyFont="1" applyFill="1" applyBorder="1" applyAlignment="1">
      <alignment horizontal="left" vertical="center" shrinkToFit="1"/>
    </xf>
    <xf numFmtId="49" fontId="10" fillId="0" borderId="11" xfId="0" applyNumberFormat="1" applyFont="1" applyFill="1" applyBorder="1" applyAlignment="1">
      <alignment horizontal="left" vertical="center" shrinkToFit="1"/>
    </xf>
    <xf numFmtId="49" fontId="10" fillId="0" borderId="13" xfId="0" applyNumberFormat="1" applyFont="1" applyFill="1" applyBorder="1" applyAlignment="1">
      <alignment horizontal="left" vertical="center" shrinkToFit="1"/>
    </xf>
    <xf numFmtId="176" fontId="18" fillId="0" borderId="8" xfId="0" applyNumberFormat="1" applyFont="1" applyFill="1" applyBorder="1" applyAlignment="1">
      <alignment vertical="center" shrinkToFit="1"/>
    </xf>
    <xf numFmtId="49" fontId="17" fillId="0" borderId="0" xfId="0" applyNumberFormat="1" applyFont="1" applyFill="1" applyAlignment="1">
      <alignment horizontal="center" vertical="center"/>
    </xf>
    <xf numFmtId="49" fontId="17" fillId="0" borderId="27" xfId="0" applyNumberFormat="1" applyFont="1" applyFill="1" applyBorder="1" applyAlignment="1">
      <alignment horizontal="center" vertical="center" shrinkToFit="1"/>
    </xf>
    <xf numFmtId="49" fontId="17" fillId="0" borderId="35" xfId="0" applyNumberFormat="1" applyFont="1" applyFill="1" applyBorder="1" applyAlignment="1">
      <alignment horizontal="center" vertical="center" shrinkToFit="1"/>
    </xf>
    <xf numFmtId="0" fontId="0" fillId="0" borderId="2" xfId="0" applyFill="1" applyBorder="1" applyAlignment="1">
      <alignment vertical="center" shrinkToFit="1"/>
    </xf>
    <xf numFmtId="0" fontId="0" fillId="0" borderId="15" xfId="0" applyFill="1" applyBorder="1" applyAlignment="1">
      <alignment vertical="center" shrinkToFit="1"/>
    </xf>
    <xf numFmtId="0" fontId="31" fillId="0" borderId="8" xfId="0" applyFont="1" applyBorder="1" applyAlignment="1">
      <alignment horizontal="left" vertical="center" shrinkToFit="1"/>
    </xf>
    <xf numFmtId="38" fontId="28" fillId="0" borderId="8" xfId="12" applyFont="1" applyBorder="1" applyAlignment="1">
      <alignment horizontal="right" vertical="center"/>
    </xf>
    <xf numFmtId="0" fontId="28" fillId="0" borderId="8" xfId="0" applyFont="1" applyBorder="1" applyAlignment="1">
      <alignment horizontal="center" vertical="center"/>
    </xf>
    <xf numFmtId="0" fontId="28" fillId="0" borderId="12" xfId="0" applyFont="1" applyBorder="1" applyAlignment="1">
      <alignment horizontal="right" vertical="center"/>
    </xf>
    <xf numFmtId="38" fontId="28" fillId="0" borderId="0" xfId="12" applyFont="1" applyBorder="1" applyAlignment="1">
      <alignment horizontal="right" vertical="center"/>
    </xf>
    <xf numFmtId="0" fontId="28" fillId="0" borderId="8" xfId="0" applyFont="1" applyBorder="1" applyAlignment="1">
      <alignment horizontal="left" vertical="center"/>
    </xf>
    <xf numFmtId="0" fontId="28" fillId="0" borderId="0" xfId="0" applyFont="1" applyAlignment="1">
      <alignment horizontal="left" vertical="top" wrapText="1"/>
    </xf>
    <xf numFmtId="0" fontId="25" fillId="0" borderId="0" xfId="0" applyFont="1" applyAlignment="1">
      <alignment horizontal="center" vertical="center"/>
    </xf>
    <xf numFmtId="0" fontId="30" fillId="0" borderId="0" xfId="0" applyFont="1" applyAlignment="1">
      <alignment horizontal="left" vertical="top" wrapText="1"/>
    </xf>
    <xf numFmtId="0" fontId="28" fillId="0" borderId="0" xfId="0" applyFont="1" applyAlignment="1">
      <alignment horizontal="left" vertical="center" wrapText="1"/>
    </xf>
  </cellXfs>
  <cellStyles count="13">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桁区切り" xfId="12" builtinId="6"/>
    <cellStyle name="標準" xfId="0" builtinId="0"/>
    <cellStyle name="標準 2" xfId="10"/>
    <cellStyle name="標準 3" xfId="11"/>
  </cellStyles>
  <dxfs count="0"/>
  <tableStyles count="0" defaultTableStyle="TableStyleMedium9" defaultPivotStyle="PivotStyleLight16"/>
  <colors>
    <mruColors>
      <color rgb="FFFEF6F0"/>
      <color rgb="FFFF99FF"/>
      <color rgb="FFFFFFCC"/>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866775</xdr:colOff>
      <xdr:row>64</xdr:row>
      <xdr:rowOff>95250</xdr:rowOff>
    </xdr:from>
    <xdr:to>
      <xdr:col>3</xdr:col>
      <xdr:colOff>914400</xdr:colOff>
      <xdr:row>65</xdr:row>
      <xdr:rowOff>114300</xdr:rowOff>
    </xdr:to>
    <xdr:sp macro="" textlink="">
      <xdr:nvSpPr>
        <xdr:cNvPr id="2" name="右大かっこ 1"/>
        <xdr:cNvSpPr>
          <a:spLocks/>
        </xdr:cNvSpPr>
      </xdr:nvSpPr>
      <xdr:spPr bwMode="auto">
        <a:xfrm>
          <a:off x="4629150" y="11449050"/>
          <a:ext cx="47625" cy="200025"/>
        </a:xfrm>
        <a:prstGeom prst="rightBracket">
          <a:avLst>
            <a:gd name="adj" fmla="val 6397"/>
          </a:avLst>
        </a:prstGeom>
        <a:solidFill>
          <a:srgbClr val="FFFFFF"/>
        </a:solidFill>
        <a:ln w="9525" algn="ctr">
          <a:solidFill>
            <a:srgbClr val="000000"/>
          </a:solidFill>
          <a:round/>
          <a:headEnd/>
          <a:tailEnd/>
        </a:ln>
      </xdr:spPr>
    </xdr:sp>
    <xdr:clientData/>
  </xdr:twoCellAnchor>
  <xdr:twoCellAnchor>
    <xdr:from>
      <xdr:col>3</xdr:col>
      <xdr:colOff>5444067</xdr:colOff>
      <xdr:row>2</xdr:row>
      <xdr:rowOff>7407</xdr:rowOff>
    </xdr:from>
    <xdr:to>
      <xdr:col>3</xdr:col>
      <xdr:colOff>5444067</xdr:colOff>
      <xdr:row>2</xdr:row>
      <xdr:rowOff>7407</xdr:rowOff>
    </xdr:to>
    <xdr:sp macro="" textlink="">
      <xdr:nvSpPr>
        <xdr:cNvPr id="3" name="テキスト ボックス 2"/>
        <xdr:cNvSpPr txBox="1"/>
      </xdr:nvSpPr>
      <xdr:spPr>
        <a:xfrm>
          <a:off x="4720167" y="302682"/>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400"/>
            <a:t>別添３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771525</xdr:colOff>
      <xdr:row>325</xdr:row>
      <xdr:rowOff>104775</xdr:rowOff>
    </xdr:from>
    <xdr:to>
      <xdr:col>3</xdr:col>
      <xdr:colOff>819150</xdr:colOff>
      <xdr:row>326</xdr:row>
      <xdr:rowOff>123825</xdr:rowOff>
    </xdr:to>
    <xdr:sp macro="" textlink="">
      <xdr:nvSpPr>
        <xdr:cNvPr id="2" name="右大かっこ 1"/>
        <xdr:cNvSpPr>
          <a:spLocks/>
        </xdr:cNvSpPr>
      </xdr:nvSpPr>
      <xdr:spPr bwMode="auto">
        <a:xfrm>
          <a:off x="4067175" y="58988325"/>
          <a:ext cx="47625" cy="200025"/>
        </a:xfrm>
        <a:prstGeom prst="rightBracket">
          <a:avLst>
            <a:gd name="adj" fmla="val 3189"/>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l">
          <a:defRPr kumimoji="1" sz="1000" baseline="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tabSelected="1" view="pageBreakPreview" zoomScaleNormal="100" zoomScaleSheetLayoutView="100" workbookViewId="0">
      <selection activeCell="C6" sqref="C6"/>
    </sheetView>
  </sheetViews>
  <sheetFormatPr defaultRowHeight="13.5"/>
  <cols>
    <col min="1" max="1" width="3.75" style="1" customWidth="1"/>
    <col min="2" max="2" width="3.375" style="1" customWidth="1"/>
    <col min="3" max="3" width="42.25" style="1" customWidth="1"/>
    <col min="4" max="7" width="12.625" style="1" customWidth="1"/>
    <col min="8" max="16384" width="9" style="1"/>
  </cols>
  <sheetData>
    <row r="1" spans="1:7" ht="18.75" customHeight="1">
      <c r="A1" s="116"/>
      <c r="B1" s="116"/>
      <c r="F1" s="105"/>
      <c r="G1" s="105"/>
    </row>
    <row r="2" spans="1:7" ht="4.5" customHeight="1">
      <c r="A2" s="79"/>
      <c r="B2" s="79"/>
      <c r="F2" s="2"/>
      <c r="G2" s="2"/>
    </row>
    <row r="3" spans="1:7" ht="3" customHeight="1">
      <c r="A3" s="106"/>
      <c r="B3" s="106"/>
      <c r="C3" s="106"/>
      <c r="D3" s="106"/>
      <c r="E3" s="107"/>
      <c r="F3" s="107"/>
      <c r="G3" s="107"/>
    </row>
    <row r="4" spans="1:7" ht="15" customHeight="1">
      <c r="A4" s="78"/>
      <c r="B4" s="78"/>
      <c r="C4" s="78"/>
      <c r="D4" s="78"/>
      <c r="E4" s="108" t="s">
        <v>763</v>
      </c>
      <c r="F4" s="108"/>
      <c r="G4" s="108"/>
    </row>
    <row r="5" spans="1:7" ht="14.25">
      <c r="A5" s="109" t="s">
        <v>201</v>
      </c>
      <c r="B5" s="109"/>
      <c r="C5" s="109"/>
      <c r="D5" s="109"/>
      <c r="E5" s="109"/>
      <c r="F5" s="109"/>
      <c r="G5" s="109"/>
    </row>
    <row r="6" spans="1:7">
      <c r="A6" s="78"/>
      <c r="B6" s="78"/>
      <c r="C6" s="78"/>
      <c r="D6" s="78"/>
      <c r="E6" s="78"/>
      <c r="F6" s="78"/>
      <c r="G6" s="78"/>
    </row>
    <row r="7" spans="1:7">
      <c r="A7" s="110" t="s">
        <v>764</v>
      </c>
      <c r="B7" s="110"/>
      <c r="C7" s="110"/>
      <c r="D7" s="110"/>
      <c r="E7" s="110"/>
      <c r="F7" s="110"/>
      <c r="G7" s="110"/>
    </row>
    <row r="8" spans="1:7" ht="13.5" customHeight="1">
      <c r="A8" s="78"/>
      <c r="B8" s="78"/>
      <c r="C8" s="78"/>
      <c r="D8" s="78"/>
      <c r="E8" s="78"/>
      <c r="F8" s="78"/>
      <c r="G8" s="78" t="s">
        <v>553</v>
      </c>
    </row>
    <row r="9" spans="1:7" ht="14.25" customHeight="1">
      <c r="A9" s="117" t="s">
        <v>166</v>
      </c>
      <c r="B9" s="118"/>
      <c r="C9" s="119"/>
      <c r="D9" s="8" t="s">
        <v>583</v>
      </c>
      <c r="E9" s="8" t="s">
        <v>584</v>
      </c>
      <c r="F9" s="8" t="s">
        <v>585</v>
      </c>
      <c r="G9" s="8" t="s">
        <v>12</v>
      </c>
    </row>
    <row r="10" spans="1:7" ht="14.25" customHeight="1">
      <c r="A10" s="112" t="s">
        <v>381</v>
      </c>
      <c r="B10" s="112" t="s">
        <v>13</v>
      </c>
      <c r="C10" s="9" t="s">
        <v>221</v>
      </c>
      <c r="D10" s="81">
        <v>0</v>
      </c>
      <c r="E10" s="81">
        <v>0</v>
      </c>
      <c r="F10" s="5">
        <v>0</v>
      </c>
      <c r="G10" s="82"/>
    </row>
    <row r="11" spans="1:7" ht="14.25" customHeight="1">
      <c r="A11" s="120"/>
      <c r="B11" s="120"/>
      <c r="C11" s="10" t="s">
        <v>244</v>
      </c>
      <c r="D11" s="5">
        <v>0</v>
      </c>
      <c r="E11" s="5">
        <v>0</v>
      </c>
      <c r="F11" s="5">
        <v>0</v>
      </c>
      <c r="G11" s="16"/>
    </row>
    <row r="12" spans="1:7" ht="14.25" customHeight="1">
      <c r="A12" s="120"/>
      <c r="B12" s="120"/>
      <c r="C12" s="10" t="s">
        <v>247</v>
      </c>
      <c r="D12" s="5">
        <v>0</v>
      </c>
      <c r="E12" s="5">
        <v>0</v>
      </c>
      <c r="F12" s="5">
        <v>0</v>
      </c>
      <c r="G12" s="16"/>
    </row>
    <row r="13" spans="1:7" ht="14.25" customHeight="1">
      <c r="A13" s="120"/>
      <c r="B13" s="120"/>
      <c r="C13" s="10" t="s">
        <v>248</v>
      </c>
      <c r="D13" s="5">
        <v>116948000</v>
      </c>
      <c r="E13" s="5">
        <v>116888390</v>
      </c>
      <c r="F13" s="5">
        <f t="shared" ref="F13:F48" si="0">D13-E13</f>
        <v>59610</v>
      </c>
      <c r="G13" s="16" t="s">
        <v>765</v>
      </c>
    </row>
    <row r="14" spans="1:7" ht="14.25" customHeight="1">
      <c r="A14" s="120"/>
      <c r="B14" s="120"/>
      <c r="C14" s="10" t="s">
        <v>29</v>
      </c>
      <c r="D14" s="5">
        <v>0</v>
      </c>
      <c r="E14" s="5">
        <v>0</v>
      </c>
      <c r="F14" s="5">
        <v>0</v>
      </c>
      <c r="G14" s="16"/>
    </row>
    <row r="15" spans="1:7" ht="14.25" customHeight="1">
      <c r="A15" s="120"/>
      <c r="B15" s="120"/>
      <c r="C15" s="10" t="s">
        <v>641</v>
      </c>
      <c r="D15" s="5">
        <v>0</v>
      </c>
      <c r="E15" s="5">
        <v>0</v>
      </c>
      <c r="F15" s="5">
        <v>0</v>
      </c>
      <c r="G15" s="16"/>
    </row>
    <row r="16" spans="1:7" ht="14.25" customHeight="1">
      <c r="A16" s="120"/>
      <c r="B16" s="120"/>
      <c r="C16" s="10" t="s">
        <v>249</v>
      </c>
      <c r="D16" s="5">
        <v>0</v>
      </c>
      <c r="E16" s="5">
        <v>0</v>
      </c>
      <c r="F16" s="5">
        <v>0</v>
      </c>
      <c r="G16" s="16"/>
    </row>
    <row r="17" spans="1:7" ht="14.25" customHeight="1">
      <c r="A17" s="120"/>
      <c r="B17" s="120"/>
      <c r="C17" s="10" t="s">
        <v>277</v>
      </c>
      <c r="D17" s="5">
        <v>0</v>
      </c>
      <c r="E17" s="5">
        <v>0</v>
      </c>
      <c r="F17" s="5">
        <v>0</v>
      </c>
      <c r="G17" s="16"/>
    </row>
    <row r="18" spans="1:7" ht="14.25" customHeight="1">
      <c r="A18" s="120"/>
      <c r="B18" s="120"/>
      <c r="C18" s="10" t="s">
        <v>130</v>
      </c>
      <c r="D18" s="5">
        <v>0</v>
      </c>
      <c r="E18" s="5">
        <v>0</v>
      </c>
      <c r="F18" s="5">
        <v>0</v>
      </c>
      <c r="G18" s="16"/>
    </row>
    <row r="19" spans="1:7" ht="14.25" customHeight="1">
      <c r="A19" s="120"/>
      <c r="B19" s="120"/>
      <c r="C19" s="10" t="s">
        <v>567</v>
      </c>
      <c r="D19" s="5">
        <v>0</v>
      </c>
      <c r="E19" s="5">
        <v>0</v>
      </c>
      <c r="F19" s="5">
        <v>0</v>
      </c>
      <c r="G19" s="16"/>
    </row>
    <row r="20" spans="1:7" ht="14.25" customHeight="1">
      <c r="A20" s="120"/>
      <c r="B20" s="120"/>
      <c r="C20" s="10" t="s">
        <v>278</v>
      </c>
      <c r="D20" s="5">
        <v>0</v>
      </c>
      <c r="E20" s="5">
        <v>0</v>
      </c>
      <c r="F20" s="5">
        <f t="shared" si="0"/>
        <v>0</v>
      </c>
      <c r="G20" s="16" t="s">
        <v>765</v>
      </c>
    </row>
    <row r="21" spans="1:7" ht="14.25" customHeight="1">
      <c r="A21" s="120"/>
      <c r="B21" s="120"/>
      <c r="C21" s="10" t="s">
        <v>63</v>
      </c>
      <c r="D21" s="5">
        <v>365000</v>
      </c>
      <c r="E21" s="5">
        <v>365000</v>
      </c>
      <c r="F21" s="5">
        <f t="shared" si="0"/>
        <v>0</v>
      </c>
      <c r="G21" s="16" t="s">
        <v>765</v>
      </c>
    </row>
    <row r="22" spans="1:7" ht="14.25" customHeight="1">
      <c r="A22" s="120"/>
      <c r="B22" s="120"/>
      <c r="C22" s="10" t="s">
        <v>371</v>
      </c>
      <c r="D22" s="5">
        <v>50506</v>
      </c>
      <c r="E22" s="5">
        <v>46876</v>
      </c>
      <c r="F22" s="5">
        <f t="shared" si="0"/>
        <v>3630</v>
      </c>
      <c r="G22" s="16" t="s">
        <v>765</v>
      </c>
    </row>
    <row r="23" spans="1:7" ht="14.25" customHeight="1">
      <c r="A23" s="120"/>
      <c r="B23" s="120"/>
      <c r="C23" s="10" t="s">
        <v>382</v>
      </c>
      <c r="D23" s="5">
        <v>1876000</v>
      </c>
      <c r="E23" s="5">
        <v>1885333</v>
      </c>
      <c r="F23" s="5">
        <f t="shared" si="0"/>
        <v>-9333</v>
      </c>
      <c r="G23" s="16" t="s">
        <v>765</v>
      </c>
    </row>
    <row r="24" spans="1:7" ht="14.25" customHeight="1">
      <c r="A24" s="120"/>
      <c r="B24" s="120"/>
      <c r="C24" s="10" t="s">
        <v>372</v>
      </c>
      <c r="D24" s="5">
        <v>0</v>
      </c>
      <c r="E24" s="5">
        <v>0</v>
      </c>
      <c r="F24" s="5">
        <v>0</v>
      </c>
      <c r="G24" s="16"/>
    </row>
    <row r="25" spans="1:7" ht="14.25" customHeight="1">
      <c r="A25" s="120"/>
      <c r="B25" s="121"/>
      <c r="C25" s="8" t="s">
        <v>642</v>
      </c>
      <c r="D25" s="90">
        <f>SUM(D10:D24)</f>
        <v>119239506</v>
      </c>
      <c r="E25" s="90">
        <f>SUM(E10:E24)</f>
        <v>119185599</v>
      </c>
      <c r="F25" s="90">
        <f>D25-E25</f>
        <v>53907</v>
      </c>
      <c r="G25" s="17" t="s">
        <v>765</v>
      </c>
    </row>
    <row r="26" spans="1:7" ht="14.25" customHeight="1">
      <c r="A26" s="120"/>
      <c r="B26" s="112" t="s">
        <v>14</v>
      </c>
      <c r="C26" s="10" t="s">
        <v>15</v>
      </c>
      <c r="D26" s="5">
        <v>77798110</v>
      </c>
      <c r="E26" s="5">
        <v>77753903</v>
      </c>
      <c r="F26" s="5">
        <f t="shared" si="0"/>
        <v>44207</v>
      </c>
      <c r="G26" s="16" t="s">
        <v>765</v>
      </c>
    </row>
    <row r="27" spans="1:7" ht="14.25" customHeight="1">
      <c r="A27" s="120"/>
      <c r="B27" s="120"/>
      <c r="C27" s="10" t="s">
        <v>31</v>
      </c>
      <c r="D27" s="5">
        <v>18959346</v>
      </c>
      <c r="E27" s="5">
        <v>18799710</v>
      </c>
      <c r="F27" s="5">
        <f t="shared" si="0"/>
        <v>159636</v>
      </c>
      <c r="G27" s="16" t="s">
        <v>765</v>
      </c>
    </row>
    <row r="28" spans="1:7" ht="14.25" customHeight="1">
      <c r="A28" s="120"/>
      <c r="B28" s="120"/>
      <c r="C28" s="10" t="s">
        <v>30</v>
      </c>
      <c r="D28" s="5">
        <v>7509350</v>
      </c>
      <c r="E28" s="5">
        <v>7293504</v>
      </c>
      <c r="F28" s="5">
        <f t="shared" si="0"/>
        <v>215846</v>
      </c>
      <c r="G28" s="16" t="s">
        <v>765</v>
      </c>
    </row>
    <row r="29" spans="1:7" ht="14.25" customHeight="1">
      <c r="A29" s="120"/>
      <c r="B29" s="120"/>
      <c r="C29" s="10" t="s">
        <v>32</v>
      </c>
      <c r="D29" s="5">
        <v>0</v>
      </c>
      <c r="E29" s="5">
        <v>0</v>
      </c>
      <c r="F29" s="5">
        <v>0</v>
      </c>
      <c r="G29" s="16"/>
    </row>
    <row r="30" spans="1:7" ht="14.25" customHeight="1">
      <c r="A30" s="120"/>
      <c r="B30" s="120"/>
      <c r="C30" s="10" t="s">
        <v>547</v>
      </c>
      <c r="D30" s="5">
        <v>0</v>
      </c>
      <c r="E30" s="5">
        <v>0</v>
      </c>
      <c r="F30" s="5">
        <v>0</v>
      </c>
      <c r="G30" s="16"/>
    </row>
    <row r="31" spans="1:7" ht="14.25" customHeight="1">
      <c r="A31" s="120"/>
      <c r="B31" s="120"/>
      <c r="C31" s="10" t="s">
        <v>551</v>
      </c>
      <c r="D31" s="5">
        <v>0</v>
      </c>
      <c r="E31" s="5">
        <v>0</v>
      </c>
      <c r="F31" s="5">
        <v>0</v>
      </c>
      <c r="G31" s="16"/>
    </row>
    <row r="32" spans="1:7" ht="14.25" customHeight="1">
      <c r="A32" s="120"/>
      <c r="B32" s="120"/>
      <c r="C32" s="10" t="s">
        <v>34</v>
      </c>
      <c r="D32" s="5">
        <v>0</v>
      </c>
      <c r="E32" s="5">
        <v>0</v>
      </c>
      <c r="F32" s="5">
        <v>0</v>
      </c>
      <c r="G32" s="16"/>
    </row>
    <row r="33" spans="1:7" ht="14.25" customHeight="1">
      <c r="A33" s="120"/>
      <c r="B33" s="120"/>
      <c r="C33" s="11" t="s">
        <v>643</v>
      </c>
      <c r="D33" s="5">
        <v>0</v>
      </c>
      <c r="E33" s="5">
        <v>0</v>
      </c>
      <c r="F33" s="5">
        <f t="shared" si="0"/>
        <v>0</v>
      </c>
      <c r="G33" s="16" t="s">
        <v>765</v>
      </c>
    </row>
    <row r="34" spans="1:7" ht="14.25" customHeight="1">
      <c r="A34" s="120"/>
      <c r="B34" s="120"/>
      <c r="C34" s="10" t="s">
        <v>383</v>
      </c>
      <c r="D34" s="5">
        <v>1430000</v>
      </c>
      <c r="E34" s="5">
        <v>1429880</v>
      </c>
      <c r="F34" s="5">
        <f t="shared" si="0"/>
        <v>120</v>
      </c>
      <c r="G34" s="16" t="s">
        <v>765</v>
      </c>
    </row>
    <row r="35" spans="1:7" ht="14.25" customHeight="1">
      <c r="A35" s="120"/>
      <c r="B35" s="120"/>
      <c r="C35" s="12" t="s">
        <v>35</v>
      </c>
      <c r="D35" s="88">
        <v>0</v>
      </c>
      <c r="E35" s="88">
        <v>0</v>
      </c>
      <c r="F35" s="5">
        <v>0</v>
      </c>
      <c r="G35" s="83"/>
    </row>
    <row r="36" spans="1:7" ht="14.25" customHeight="1">
      <c r="A36" s="120"/>
      <c r="B36" s="121"/>
      <c r="C36" s="8" t="s">
        <v>644</v>
      </c>
      <c r="D36" s="90">
        <f>SUM(D26:D35)</f>
        <v>105696806</v>
      </c>
      <c r="E36" s="90">
        <f>SUM(E26:E35)</f>
        <v>105276997</v>
      </c>
      <c r="F36" s="90">
        <f>D36-E36</f>
        <v>419809</v>
      </c>
      <c r="G36" s="17" t="s">
        <v>765</v>
      </c>
    </row>
    <row r="37" spans="1:7" ht="14.25" customHeight="1">
      <c r="A37" s="121"/>
      <c r="B37" s="122" t="s">
        <v>645</v>
      </c>
      <c r="C37" s="123"/>
      <c r="D37" s="90">
        <f>D25-D36</f>
        <v>13542700</v>
      </c>
      <c r="E37" s="90">
        <f>E25-E36</f>
        <v>13908602</v>
      </c>
      <c r="F37" s="90">
        <f>F25-F36</f>
        <v>-365902</v>
      </c>
      <c r="G37" s="17" t="s">
        <v>765</v>
      </c>
    </row>
    <row r="38" spans="1:7" ht="14.25" customHeight="1">
      <c r="A38" s="111" t="s">
        <v>200</v>
      </c>
      <c r="B38" s="111" t="s">
        <v>13</v>
      </c>
      <c r="C38" s="9" t="s">
        <v>199</v>
      </c>
      <c r="D38" s="81">
        <v>0</v>
      </c>
      <c r="E38" s="81">
        <v>0</v>
      </c>
      <c r="F38" s="5">
        <f t="shared" si="0"/>
        <v>0</v>
      </c>
      <c r="G38" s="82" t="s">
        <v>765</v>
      </c>
    </row>
    <row r="39" spans="1:7" ht="14.25" customHeight="1">
      <c r="A39" s="111"/>
      <c r="B39" s="111"/>
      <c r="C39" s="10" t="s">
        <v>198</v>
      </c>
      <c r="D39" s="5">
        <v>0</v>
      </c>
      <c r="E39" s="5">
        <v>0</v>
      </c>
      <c r="F39" s="5">
        <f t="shared" si="0"/>
        <v>0</v>
      </c>
      <c r="G39" s="16" t="s">
        <v>765</v>
      </c>
    </row>
    <row r="40" spans="1:7" ht="14.25" customHeight="1">
      <c r="A40" s="111"/>
      <c r="B40" s="111"/>
      <c r="C40" s="10" t="s">
        <v>197</v>
      </c>
      <c r="D40" s="5">
        <v>0</v>
      </c>
      <c r="E40" s="5">
        <v>0</v>
      </c>
      <c r="F40" s="5">
        <f t="shared" si="0"/>
        <v>0</v>
      </c>
      <c r="G40" s="16" t="s">
        <v>765</v>
      </c>
    </row>
    <row r="41" spans="1:7" ht="14.25" customHeight="1">
      <c r="A41" s="111"/>
      <c r="B41" s="111"/>
      <c r="C41" s="10" t="s">
        <v>196</v>
      </c>
      <c r="D41" s="5">
        <v>0</v>
      </c>
      <c r="E41" s="5">
        <v>0</v>
      </c>
      <c r="F41" s="5">
        <f t="shared" si="0"/>
        <v>0</v>
      </c>
      <c r="G41" s="16" t="s">
        <v>765</v>
      </c>
    </row>
    <row r="42" spans="1:7" ht="14.25" customHeight="1">
      <c r="A42" s="111"/>
      <c r="B42" s="111"/>
      <c r="C42" s="10" t="s">
        <v>373</v>
      </c>
      <c r="D42" s="5">
        <v>0</v>
      </c>
      <c r="E42" s="5">
        <v>0</v>
      </c>
      <c r="F42" s="5">
        <v>0</v>
      </c>
      <c r="G42" s="16"/>
    </row>
    <row r="43" spans="1:7" ht="14.25" customHeight="1">
      <c r="A43" s="111"/>
      <c r="B43" s="111"/>
      <c r="C43" s="8" t="s">
        <v>195</v>
      </c>
      <c r="D43" s="90">
        <f>SUM(D38:D42)</f>
        <v>0</v>
      </c>
      <c r="E43" s="90">
        <f>SUM(E38:E42)</f>
        <v>0</v>
      </c>
      <c r="F43" s="90">
        <f>D43-E43</f>
        <v>0</v>
      </c>
      <c r="G43" s="17" t="s">
        <v>765</v>
      </c>
    </row>
    <row r="44" spans="1:7" ht="14.25" customHeight="1">
      <c r="A44" s="111"/>
      <c r="B44" s="112" t="s">
        <v>14</v>
      </c>
      <c r="C44" s="80" t="s">
        <v>194</v>
      </c>
      <c r="D44" s="81">
        <v>0</v>
      </c>
      <c r="E44" s="81">
        <v>0</v>
      </c>
      <c r="F44" s="5">
        <f t="shared" si="0"/>
        <v>0</v>
      </c>
      <c r="G44" s="82" t="s">
        <v>765</v>
      </c>
    </row>
    <row r="45" spans="1:7" ht="14.25" customHeight="1">
      <c r="A45" s="111"/>
      <c r="B45" s="113"/>
      <c r="C45" s="10" t="s">
        <v>16</v>
      </c>
      <c r="D45" s="5">
        <v>1800000</v>
      </c>
      <c r="E45" s="5">
        <v>1755609</v>
      </c>
      <c r="F45" s="5">
        <f t="shared" si="0"/>
        <v>44391</v>
      </c>
      <c r="G45" s="16" t="s">
        <v>765</v>
      </c>
    </row>
    <row r="46" spans="1:7" ht="14.25" customHeight="1">
      <c r="A46" s="111"/>
      <c r="B46" s="113"/>
      <c r="C46" s="10" t="s">
        <v>132</v>
      </c>
      <c r="D46" s="5">
        <v>0</v>
      </c>
      <c r="E46" s="5">
        <v>0</v>
      </c>
      <c r="F46" s="5">
        <f t="shared" si="0"/>
        <v>0</v>
      </c>
      <c r="G46" s="16" t="s">
        <v>765</v>
      </c>
    </row>
    <row r="47" spans="1:7" ht="14.25" customHeight="1">
      <c r="A47" s="111"/>
      <c r="B47" s="113"/>
      <c r="C47" s="10" t="s">
        <v>135</v>
      </c>
      <c r="D47" s="5">
        <v>0</v>
      </c>
      <c r="E47" s="5">
        <v>0</v>
      </c>
      <c r="F47" s="5">
        <f t="shared" si="0"/>
        <v>0</v>
      </c>
      <c r="G47" s="16" t="s">
        <v>765</v>
      </c>
    </row>
    <row r="48" spans="1:7" ht="14.25" customHeight="1">
      <c r="A48" s="111"/>
      <c r="B48" s="113"/>
      <c r="C48" s="10" t="s">
        <v>374</v>
      </c>
      <c r="D48" s="5">
        <v>0</v>
      </c>
      <c r="E48" s="5">
        <v>0</v>
      </c>
      <c r="F48" s="5">
        <f t="shared" si="0"/>
        <v>0</v>
      </c>
      <c r="G48" s="16" t="s">
        <v>765</v>
      </c>
    </row>
    <row r="49" spans="1:7" ht="14.25" customHeight="1">
      <c r="A49" s="111"/>
      <c r="B49" s="114"/>
      <c r="C49" s="8" t="s">
        <v>193</v>
      </c>
      <c r="D49" s="90">
        <f>SUM(D44:D48)</f>
        <v>1800000</v>
      </c>
      <c r="E49" s="90">
        <f>SUM(E44:E48)</f>
        <v>1755609</v>
      </c>
      <c r="F49" s="90">
        <f>D49-E49</f>
        <v>44391</v>
      </c>
      <c r="G49" s="17" t="s">
        <v>765</v>
      </c>
    </row>
    <row r="50" spans="1:7" ht="14.25" customHeight="1">
      <c r="A50" s="111"/>
      <c r="B50" s="115" t="s">
        <v>192</v>
      </c>
      <c r="C50" s="115"/>
      <c r="D50" s="90">
        <f>D43-D49</f>
        <v>-1800000</v>
      </c>
      <c r="E50" s="90">
        <f>E43-E49</f>
        <v>-1755609</v>
      </c>
      <c r="F50" s="90">
        <f>F43-F49</f>
        <v>-44391</v>
      </c>
      <c r="G50" s="17" t="s">
        <v>765</v>
      </c>
    </row>
    <row r="51" spans="1:7" ht="14.25" customHeight="1">
      <c r="A51" s="112" t="s">
        <v>384</v>
      </c>
      <c r="B51" s="112" t="s">
        <v>17</v>
      </c>
      <c r="C51" s="11" t="s">
        <v>191</v>
      </c>
      <c r="D51" s="6">
        <v>0</v>
      </c>
      <c r="E51" s="5">
        <v>0</v>
      </c>
      <c r="F51" s="5">
        <f t="shared" ref="F51:F63" si="1">D51-E51</f>
        <v>0</v>
      </c>
      <c r="G51" s="18" t="s">
        <v>765</v>
      </c>
    </row>
    <row r="52" spans="1:7" ht="14.25" customHeight="1">
      <c r="A52" s="120"/>
      <c r="B52" s="125"/>
      <c r="C52" s="11" t="s">
        <v>190</v>
      </c>
      <c r="D52" s="6">
        <v>0</v>
      </c>
      <c r="E52" s="5">
        <v>0</v>
      </c>
      <c r="F52" s="5">
        <f t="shared" si="1"/>
        <v>0</v>
      </c>
      <c r="G52" s="18" t="s">
        <v>765</v>
      </c>
    </row>
    <row r="53" spans="1:7" ht="14.25" customHeight="1">
      <c r="A53" s="120"/>
      <c r="B53" s="125"/>
      <c r="C53" s="11" t="s">
        <v>586</v>
      </c>
      <c r="D53" s="6">
        <v>0</v>
      </c>
      <c r="E53" s="5">
        <v>0</v>
      </c>
      <c r="F53" s="5">
        <f t="shared" si="1"/>
        <v>0</v>
      </c>
      <c r="G53" s="18" t="s">
        <v>765</v>
      </c>
    </row>
    <row r="54" spans="1:7" ht="14.25" customHeight="1">
      <c r="A54" s="120"/>
      <c r="B54" s="125"/>
      <c r="C54" s="10" t="s">
        <v>556</v>
      </c>
      <c r="D54" s="5">
        <v>0</v>
      </c>
      <c r="E54" s="5">
        <v>0</v>
      </c>
      <c r="F54" s="5">
        <v>0</v>
      </c>
      <c r="G54" s="16"/>
    </row>
    <row r="55" spans="1:7" ht="14.25" customHeight="1">
      <c r="A55" s="120"/>
      <c r="B55" s="125"/>
      <c r="C55" s="11" t="s">
        <v>189</v>
      </c>
      <c r="D55" s="5">
        <v>0</v>
      </c>
      <c r="E55" s="5">
        <v>0</v>
      </c>
      <c r="F55" s="5">
        <f t="shared" si="1"/>
        <v>0</v>
      </c>
      <c r="G55" s="16" t="s">
        <v>765</v>
      </c>
    </row>
    <row r="56" spans="1:7" ht="14.25" customHeight="1">
      <c r="A56" s="120"/>
      <c r="B56" s="125"/>
      <c r="C56" s="10" t="s">
        <v>375</v>
      </c>
      <c r="D56" s="5">
        <v>0</v>
      </c>
      <c r="E56" s="5">
        <v>0</v>
      </c>
      <c r="F56" s="5">
        <f t="shared" si="1"/>
        <v>0</v>
      </c>
      <c r="G56" s="16" t="s">
        <v>765</v>
      </c>
    </row>
    <row r="57" spans="1:7" ht="14.25" customHeight="1">
      <c r="A57" s="120"/>
      <c r="B57" s="126"/>
      <c r="C57" s="8" t="s">
        <v>587</v>
      </c>
      <c r="D57" s="90">
        <f>SUM(D51:D56)</f>
        <v>0</v>
      </c>
      <c r="E57" s="90">
        <f>SUM(E51:E56)</f>
        <v>0</v>
      </c>
      <c r="F57" s="90">
        <f t="shared" si="1"/>
        <v>0</v>
      </c>
      <c r="G57" s="17" t="s">
        <v>765</v>
      </c>
    </row>
    <row r="58" spans="1:7" ht="14.25" customHeight="1">
      <c r="A58" s="120"/>
      <c r="B58" s="112" t="s">
        <v>14</v>
      </c>
      <c r="C58" s="10" t="s">
        <v>188</v>
      </c>
      <c r="D58" s="5">
        <v>0</v>
      </c>
      <c r="E58" s="5">
        <v>0</v>
      </c>
      <c r="F58" s="5">
        <f t="shared" si="1"/>
        <v>0</v>
      </c>
      <c r="G58" s="16" t="s">
        <v>765</v>
      </c>
    </row>
    <row r="59" spans="1:7" ht="14.25" customHeight="1">
      <c r="A59" s="120"/>
      <c r="B59" s="125"/>
      <c r="C59" s="10" t="s">
        <v>588</v>
      </c>
      <c r="D59" s="5">
        <v>0</v>
      </c>
      <c r="E59" s="5">
        <v>0</v>
      </c>
      <c r="F59" s="5">
        <f t="shared" si="1"/>
        <v>0</v>
      </c>
      <c r="G59" s="16" t="s">
        <v>765</v>
      </c>
    </row>
    <row r="60" spans="1:7" ht="14.25" customHeight="1">
      <c r="A60" s="120"/>
      <c r="B60" s="125"/>
      <c r="C60" s="10" t="s">
        <v>562</v>
      </c>
      <c r="D60" s="5">
        <v>0</v>
      </c>
      <c r="E60" s="5">
        <v>0</v>
      </c>
      <c r="F60" s="5">
        <v>0</v>
      </c>
      <c r="G60" s="16"/>
    </row>
    <row r="61" spans="1:7" ht="14.25" customHeight="1">
      <c r="A61" s="120"/>
      <c r="B61" s="125"/>
      <c r="C61" s="10" t="s">
        <v>187</v>
      </c>
      <c r="D61" s="5">
        <v>11742500</v>
      </c>
      <c r="E61" s="5">
        <v>11742500</v>
      </c>
      <c r="F61" s="5">
        <f t="shared" si="1"/>
        <v>0</v>
      </c>
      <c r="G61" s="16" t="s">
        <v>765</v>
      </c>
    </row>
    <row r="62" spans="1:7" ht="14.25" customHeight="1">
      <c r="A62" s="120"/>
      <c r="B62" s="125"/>
      <c r="C62" s="10" t="s">
        <v>376</v>
      </c>
      <c r="D62" s="5">
        <v>0</v>
      </c>
      <c r="E62" s="5">
        <v>0</v>
      </c>
      <c r="F62" s="5">
        <f t="shared" si="1"/>
        <v>0</v>
      </c>
      <c r="G62" s="16" t="s">
        <v>765</v>
      </c>
    </row>
    <row r="63" spans="1:7" ht="14.25" customHeight="1">
      <c r="A63" s="120"/>
      <c r="B63" s="126"/>
      <c r="C63" s="8" t="s">
        <v>646</v>
      </c>
      <c r="D63" s="90">
        <f>SUM(D58:D62)</f>
        <v>11742500</v>
      </c>
      <c r="E63" s="90">
        <f>SUM(E58:E62)</f>
        <v>11742500</v>
      </c>
      <c r="F63" s="90">
        <f t="shared" si="1"/>
        <v>0</v>
      </c>
      <c r="G63" s="17" t="s">
        <v>765</v>
      </c>
    </row>
    <row r="64" spans="1:7" ht="14.25" customHeight="1">
      <c r="A64" s="121"/>
      <c r="B64" s="115" t="s">
        <v>647</v>
      </c>
      <c r="C64" s="115"/>
      <c r="D64" s="90">
        <f>D57-D63</f>
        <v>-11742500</v>
      </c>
      <c r="E64" s="90">
        <f>E57-E63</f>
        <v>-11742500</v>
      </c>
      <c r="F64" s="90">
        <f>F57-F63</f>
        <v>0</v>
      </c>
      <c r="G64" s="17" t="s">
        <v>765</v>
      </c>
    </row>
    <row r="65" spans="1:7" ht="14.25" customHeight="1">
      <c r="A65" s="127" t="s">
        <v>21</v>
      </c>
      <c r="B65" s="127"/>
      <c r="C65" s="127"/>
      <c r="D65" s="74">
        <v>0</v>
      </c>
      <c r="E65" s="128" t="s">
        <v>377</v>
      </c>
      <c r="F65" s="130">
        <f>D65</f>
        <v>0</v>
      </c>
      <c r="G65" s="132" t="s">
        <v>765</v>
      </c>
    </row>
    <row r="66" spans="1:7" ht="14.25" customHeight="1">
      <c r="A66" s="13"/>
      <c r="B66" s="14"/>
      <c r="C66" s="15"/>
      <c r="D66" s="75">
        <v>0</v>
      </c>
      <c r="E66" s="129"/>
      <c r="F66" s="131"/>
      <c r="G66" s="133"/>
    </row>
    <row r="67" spans="1:7" ht="14.25" customHeight="1">
      <c r="A67" s="115" t="s">
        <v>378</v>
      </c>
      <c r="B67" s="115"/>
      <c r="C67" s="115"/>
      <c r="D67" s="90">
        <f>D37+D50+D64-D65</f>
        <v>200</v>
      </c>
      <c r="E67" s="90">
        <f>E37+E50+E64</f>
        <v>410493</v>
      </c>
      <c r="F67" s="90">
        <f>F37+F50+F64-F65</f>
        <v>-410293</v>
      </c>
      <c r="G67" s="17" t="s">
        <v>765</v>
      </c>
    </row>
    <row r="68" spans="1:7" s="3" customFormat="1" ht="14.25" customHeight="1">
      <c r="A68" s="87"/>
      <c r="B68" s="87"/>
      <c r="C68" s="87"/>
      <c r="D68" s="7"/>
      <c r="E68" s="7"/>
      <c r="F68" s="7"/>
      <c r="G68" s="19"/>
    </row>
    <row r="69" spans="1:7" ht="14.25" customHeight="1">
      <c r="A69" s="115" t="s">
        <v>379</v>
      </c>
      <c r="B69" s="115"/>
      <c r="C69" s="115"/>
      <c r="D69" s="90">
        <v>17838484</v>
      </c>
      <c r="E69" s="90">
        <v>17838484</v>
      </c>
      <c r="F69" s="90">
        <f>D69-E69</f>
        <v>0</v>
      </c>
      <c r="G69" s="17" t="s">
        <v>765</v>
      </c>
    </row>
    <row r="70" spans="1:7" ht="14.25" customHeight="1">
      <c r="A70" s="115" t="s">
        <v>380</v>
      </c>
      <c r="B70" s="115"/>
      <c r="C70" s="115"/>
      <c r="D70" s="90">
        <f>D67+D69</f>
        <v>17838684</v>
      </c>
      <c r="E70" s="90">
        <f>E67+E69</f>
        <v>18248977</v>
      </c>
      <c r="F70" s="90">
        <f>F67+F69</f>
        <v>-410293</v>
      </c>
      <c r="G70" s="17" t="s">
        <v>765</v>
      </c>
    </row>
    <row r="71" spans="1:7" ht="14.25" customHeight="1">
      <c r="A71" s="124" t="s">
        <v>765</v>
      </c>
      <c r="B71" s="124"/>
      <c r="C71" s="124"/>
      <c r="D71" s="124"/>
      <c r="E71" s="124"/>
      <c r="F71" s="124"/>
      <c r="G71" s="124"/>
    </row>
  </sheetData>
  <sheetProtection password="A08E" sheet="1" objects="1" scenarios="1" selectLockedCells="1"/>
  <mergeCells count="27">
    <mergeCell ref="A71:G71"/>
    <mergeCell ref="A51:A64"/>
    <mergeCell ref="B51:B57"/>
    <mergeCell ref="B58:B63"/>
    <mergeCell ref="B64:C64"/>
    <mergeCell ref="A65:C65"/>
    <mergeCell ref="E65:E66"/>
    <mergeCell ref="F65:F66"/>
    <mergeCell ref="G65:G66"/>
    <mergeCell ref="A67:C67"/>
    <mergeCell ref="A69:C69"/>
    <mergeCell ref="A70:C70"/>
    <mergeCell ref="A38:A50"/>
    <mergeCell ref="B38:B43"/>
    <mergeCell ref="B44:B49"/>
    <mergeCell ref="B50:C50"/>
    <mergeCell ref="A1:B1"/>
    <mergeCell ref="A9:C9"/>
    <mergeCell ref="A10:A37"/>
    <mergeCell ref="B10:B25"/>
    <mergeCell ref="B26:B36"/>
    <mergeCell ref="B37:C37"/>
    <mergeCell ref="F1:G1"/>
    <mergeCell ref="A3:G3"/>
    <mergeCell ref="E4:G4"/>
    <mergeCell ref="A5:G5"/>
    <mergeCell ref="A7:G7"/>
  </mergeCells>
  <phoneticPr fontId="2"/>
  <pageMargins left="0" right="0" top="0" bottom="0" header="0" footer="0"/>
  <pageSetup paperSize="9" scale="93" orientation="portrait" useFirstPageNumber="1"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view="pageBreakPreview" zoomScaleNormal="100" zoomScaleSheetLayoutView="100" workbookViewId="0">
      <selection activeCell="C17" sqref="C17"/>
    </sheetView>
  </sheetViews>
  <sheetFormatPr defaultRowHeight="13.5"/>
  <cols>
    <col min="1" max="1" width="3.75" style="1" customWidth="1"/>
    <col min="2" max="2" width="3.375" style="1" customWidth="1"/>
    <col min="3" max="3" width="36.125" style="1" customWidth="1"/>
    <col min="4" max="7" width="11.5" style="1" customWidth="1"/>
    <col min="8" max="16384" width="9" style="1"/>
  </cols>
  <sheetData>
    <row r="1" spans="1:7" ht="21.75" customHeight="1">
      <c r="A1" s="21"/>
      <c r="B1" s="21"/>
      <c r="C1" s="21"/>
      <c r="D1" s="21"/>
      <c r="E1" s="21"/>
      <c r="F1" s="21"/>
      <c r="G1" s="21"/>
    </row>
    <row r="2" spans="1:7" ht="15" customHeight="1">
      <c r="A2" s="78"/>
      <c r="B2" s="78"/>
      <c r="C2" s="78"/>
      <c r="D2" s="89"/>
      <c r="E2" s="89"/>
      <c r="F2" s="21"/>
      <c r="G2" s="89" t="s">
        <v>766</v>
      </c>
    </row>
    <row r="3" spans="1:7" ht="14.25">
      <c r="A3" s="109" t="s">
        <v>767</v>
      </c>
      <c r="B3" s="109"/>
      <c r="C3" s="109"/>
      <c r="D3" s="109"/>
      <c r="E3" s="109"/>
      <c r="F3" s="109"/>
      <c r="G3" s="109"/>
    </row>
    <row r="4" spans="1:7" s="3" customFormat="1">
      <c r="A4" s="22"/>
      <c r="B4" s="22"/>
      <c r="C4" s="22"/>
      <c r="D4" s="84"/>
      <c r="E4" s="84"/>
      <c r="F4" s="84"/>
      <c r="G4" s="84"/>
    </row>
    <row r="5" spans="1:7">
      <c r="A5" s="134" t="s">
        <v>768</v>
      </c>
      <c r="B5" s="134"/>
      <c r="C5" s="134"/>
      <c r="D5" s="134"/>
      <c r="E5" s="134"/>
      <c r="F5" s="134"/>
      <c r="G5" s="134"/>
    </row>
    <row r="6" spans="1:7" ht="13.5" customHeight="1">
      <c r="A6" s="85"/>
      <c r="B6" s="85"/>
      <c r="C6" s="85"/>
      <c r="D6" s="85"/>
      <c r="E6" s="85"/>
      <c r="F6" s="85"/>
      <c r="G6" s="85" t="s">
        <v>553</v>
      </c>
    </row>
    <row r="7" spans="1:7">
      <c r="A7" s="135" t="s">
        <v>166</v>
      </c>
      <c r="B7" s="136"/>
      <c r="C7" s="137"/>
      <c r="D7" s="8" t="s">
        <v>583</v>
      </c>
      <c r="E7" s="8" t="s">
        <v>584</v>
      </c>
      <c r="F7" s="8" t="s">
        <v>585</v>
      </c>
      <c r="G7" s="8" t="s">
        <v>12</v>
      </c>
    </row>
    <row r="8" spans="1:7" ht="14.25" customHeight="1">
      <c r="A8" s="112" t="s">
        <v>381</v>
      </c>
      <c r="B8" s="112" t="s">
        <v>13</v>
      </c>
      <c r="C8" s="9" t="s">
        <v>221</v>
      </c>
      <c r="D8" s="81">
        <v>0</v>
      </c>
      <c r="E8" s="81">
        <v>0</v>
      </c>
      <c r="F8" s="81">
        <v>0</v>
      </c>
      <c r="G8" s="81"/>
    </row>
    <row r="9" spans="1:7" ht="14.25" customHeight="1">
      <c r="A9" s="120"/>
      <c r="B9" s="120"/>
      <c r="C9" s="23" t="s">
        <v>346</v>
      </c>
      <c r="D9" s="5">
        <v>0</v>
      </c>
      <c r="E9" s="5">
        <v>0</v>
      </c>
      <c r="F9" s="5">
        <v>0</v>
      </c>
      <c r="G9" s="5"/>
    </row>
    <row r="10" spans="1:7" ht="14.25" customHeight="1">
      <c r="A10" s="120"/>
      <c r="B10" s="120"/>
      <c r="C10" s="23" t="s">
        <v>222</v>
      </c>
      <c r="D10" s="5">
        <v>0</v>
      </c>
      <c r="E10" s="5">
        <v>0</v>
      </c>
      <c r="F10" s="5">
        <v>0</v>
      </c>
      <c r="G10" s="5"/>
    </row>
    <row r="11" spans="1:7" ht="14.25" customHeight="1">
      <c r="A11" s="120"/>
      <c r="B11" s="120"/>
      <c r="C11" s="23" t="s">
        <v>223</v>
      </c>
      <c r="D11" s="5">
        <v>0</v>
      </c>
      <c r="E11" s="5">
        <v>0</v>
      </c>
      <c r="F11" s="5">
        <v>0</v>
      </c>
      <c r="G11" s="5"/>
    </row>
    <row r="12" spans="1:7" ht="14.25" customHeight="1">
      <c r="A12" s="120"/>
      <c r="B12" s="120"/>
      <c r="C12" s="23" t="s">
        <v>224</v>
      </c>
      <c r="D12" s="5">
        <v>0</v>
      </c>
      <c r="E12" s="5">
        <v>0</v>
      </c>
      <c r="F12" s="5">
        <v>0</v>
      </c>
      <c r="G12" s="5"/>
    </row>
    <row r="13" spans="1:7" ht="14.25" customHeight="1">
      <c r="A13" s="120"/>
      <c r="B13" s="120"/>
      <c r="C13" s="23" t="s">
        <v>225</v>
      </c>
      <c r="D13" s="5">
        <v>0</v>
      </c>
      <c r="E13" s="5">
        <v>0</v>
      </c>
      <c r="F13" s="5">
        <v>0</v>
      </c>
      <c r="G13" s="5"/>
    </row>
    <row r="14" spans="1:7" ht="14.25" customHeight="1">
      <c r="A14" s="120"/>
      <c r="B14" s="120"/>
      <c r="C14" s="23" t="s">
        <v>136</v>
      </c>
      <c r="D14" s="5">
        <v>0</v>
      </c>
      <c r="E14" s="5">
        <v>0</v>
      </c>
      <c r="F14" s="5">
        <v>0</v>
      </c>
      <c r="G14" s="5"/>
    </row>
    <row r="15" spans="1:7" ht="14.25" customHeight="1">
      <c r="A15" s="120"/>
      <c r="B15" s="120"/>
      <c r="C15" s="23" t="s">
        <v>222</v>
      </c>
      <c r="D15" s="5">
        <v>0</v>
      </c>
      <c r="E15" s="5">
        <v>0</v>
      </c>
      <c r="F15" s="5">
        <v>0</v>
      </c>
      <c r="G15" s="5"/>
    </row>
    <row r="16" spans="1:7" ht="14.25" customHeight="1">
      <c r="A16" s="120"/>
      <c r="B16" s="120"/>
      <c r="C16" s="23" t="s">
        <v>226</v>
      </c>
      <c r="D16" s="5">
        <v>0</v>
      </c>
      <c r="E16" s="5">
        <v>0</v>
      </c>
      <c r="F16" s="5">
        <v>0</v>
      </c>
      <c r="G16" s="5"/>
    </row>
    <row r="17" spans="1:7" ht="14.25" customHeight="1">
      <c r="A17" s="120"/>
      <c r="B17" s="120"/>
      <c r="C17" s="23" t="s">
        <v>227</v>
      </c>
      <c r="D17" s="5">
        <v>0</v>
      </c>
      <c r="E17" s="5">
        <v>0</v>
      </c>
      <c r="F17" s="5">
        <v>0</v>
      </c>
      <c r="G17" s="5"/>
    </row>
    <row r="18" spans="1:7" ht="14.25" customHeight="1">
      <c r="A18" s="120"/>
      <c r="B18" s="120"/>
      <c r="C18" s="23" t="s">
        <v>228</v>
      </c>
      <c r="D18" s="5">
        <v>0</v>
      </c>
      <c r="E18" s="5">
        <v>0</v>
      </c>
      <c r="F18" s="5">
        <v>0</v>
      </c>
      <c r="G18" s="5"/>
    </row>
    <row r="19" spans="1:7" ht="14.25" customHeight="1">
      <c r="A19" s="120"/>
      <c r="B19" s="120"/>
      <c r="C19" s="23" t="s">
        <v>229</v>
      </c>
      <c r="D19" s="5">
        <v>0</v>
      </c>
      <c r="E19" s="5">
        <v>0</v>
      </c>
      <c r="F19" s="5">
        <v>0</v>
      </c>
      <c r="G19" s="5"/>
    </row>
    <row r="20" spans="1:7" ht="14.25" customHeight="1">
      <c r="A20" s="120"/>
      <c r="B20" s="120"/>
      <c r="C20" s="23" t="s">
        <v>230</v>
      </c>
      <c r="D20" s="5">
        <v>0</v>
      </c>
      <c r="E20" s="5">
        <v>0</v>
      </c>
      <c r="F20" s="5">
        <v>0</v>
      </c>
      <c r="G20" s="5"/>
    </row>
    <row r="21" spans="1:7" ht="14.25" customHeight="1">
      <c r="A21" s="120"/>
      <c r="B21" s="120"/>
      <c r="C21" s="23" t="s">
        <v>231</v>
      </c>
      <c r="D21" s="5">
        <v>0</v>
      </c>
      <c r="E21" s="5">
        <v>0</v>
      </c>
      <c r="F21" s="5">
        <v>0</v>
      </c>
      <c r="G21" s="5"/>
    </row>
    <row r="22" spans="1:7" ht="14.25" customHeight="1">
      <c r="A22" s="120"/>
      <c r="B22" s="120"/>
      <c r="C22" s="10" t="s">
        <v>170</v>
      </c>
      <c r="D22" s="5">
        <v>0</v>
      </c>
      <c r="E22" s="5">
        <v>0</v>
      </c>
      <c r="F22" s="5">
        <v>0</v>
      </c>
      <c r="G22" s="5"/>
    </row>
    <row r="23" spans="1:7" ht="14.25" customHeight="1">
      <c r="A23" s="120"/>
      <c r="B23" s="120"/>
      <c r="C23" s="10" t="s">
        <v>136</v>
      </c>
      <c r="D23" s="5">
        <v>0</v>
      </c>
      <c r="E23" s="5">
        <v>0</v>
      </c>
      <c r="F23" s="5">
        <v>0</v>
      </c>
      <c r="G23" s="5"/>
    </row>
    <row r="24" spans="1:7" ht="14.25" customHeight="1">
      <c r="A24" s="120"/>
      <c r="B24" s="120"/>
      <c r="C24" s="10" t="s">
        <v>253</v>
      </c>
      <c r="D24" s="5">
        <v>0</v>
      </c>
      <c r="E24" s="5">
        <v>0</v>
      </c>
      <c r="F24" s="5">
        <v>0</v>
      </c>
      <c r="G24" s="5"/>
    </row>
    <row r="25" spans="1:7" ht="14.25" customHeight="1">
      <c r="A25" s="120"/>
      <c r="B25" s="120"/>
      <c r="C25" s="10" t="s">
        <v>254</v>
      </c>
      <c r="D25" s="5">
        <v>0</v>
      </c>
      <c r="E25" s="5">
        <v>0</v>
      </c>
      <c r="F25" s="5">
        <v>0</v>
      </c>
      <c r="G25" s="5"/>
    </row>
    <row r="26" spans="1:7" ht="14.25" customHeight="1">
      <c r="A26" s="120"/>
      <c r="B26" s="120"/>
      <c r="C26" s="10" t="s">
        <v>137</v>
      </c>
      <c r="D26" s="5">
        <v>0</v>
      </c>
      <c r="E26" s="5">
        <v>0</v>
      </c>
      <c r="F26" s="5">
        <v>0</v>
      </c>
      <c r="G26" s="5"/>
    </row>
    <row r="27" spans="1:7" ht="14.25" customHeight="1">
      <c r="A27" s="120"/>
      <c r="B27" s="120"/>
      <c r="C27" s="10" t="s">
        <v>232</v>
      </c>
      <c r="D27" s="5">
        <v>0</v>
      </c>
      <c r="E27" s="5">
        <v>0</v>
      </c>
      <c r="F27" s="5">
        <v>0</v>
      </c>
      <c r="G27" s="5"/>
    </row>
    <row r="28" spans="1:7" ht="14.25" customHeight="1">
      <c r="A28" s="120"/>
      <c r="B28" s="120"/>
      <c r="C28" s="10" t="s">
        <v>233</v>
      </c>
      <c r="D28" s="5">
        <v>0</v>
      </c>
      <c r="E28" s="5">
        <v>0</v>
      </c>
      <c r="F28" s="5">
        <v>0</v>
      </c>
      <c r="G28" s="5"/>
    </row>
    <row r="29" spans="1:7" ht="14.25" customHeight="1">
      <c r="A29" s="120"/>
      <c r="B29" s="120"/>
      <c r="C29" s="10" t="s">
        <v>234</v>
      </c>
      <c r="D29" s="5">
        <v>0</v>
      </c>
      <c r="E29" s="5">
        <v>0</v>
      </c>
      <c r="F29" s="5">
        <v>0</v>
      </c>
      <c r="G29" s="5"/>
    </row>
    <row r="30" spans="1:7" ht="14.25" customHeight="1">
      <c r="A30" s="120"/>
      <c r="B30" s="120"/>
      <c r="C30" s="10" t="s">
        <v>235</v>
      </c>
      <c r="D30" s="5">
        <v>0</v>
      </c>
      <c r="E30" s="5">
        <v>0</v>
      </c>
      <c r="F30" s="5">
        <v>0</v>
      </c>
      <c r="G30" s="5"/>
    </row>
    <row r="31" spans="1:7" ht="14.25" customHeight="1">
      <c r="A31" s="120"/>
      <c r="B31" s="120"/>
      <c r="C31" s="23" t="s">
        <v>236</v>
      </c>
      <c r="D31" s="5">
        <v>0</v>
      </c>
      <c r="E31" s="5">
        <v>0</v>
      </c>
      <c r="F31" s="5">
        <v>0</v>
      </c>
      <c r="G31" s="5"/>
    </row>
    <row r="32" spans="1:7" ht="14.25" customHeight="1">
      <c r="A32" s="120"/>
      <c r="B32" s="120"/>
      <c r="C32" s="23" t="s">
        <v>237</v>
      </c>
      <c r="D32" s="5">
        <v>0</v>
      </c>
      <c r="E32" s="5">
        <v>0</v>
      </c>
      <c r="F32" s="5">
        <v>0</v>
      </c>
      <c r="G32" s="5"/>
    </row>
    <row r="33" spans="1:7" ht="14.25" customHeight="1">
      <c r="A33" s="120"/>
      <c r="B33" s="120"/>
      <c r="C33" s="23" t="s">
        <v>651</v>
      </c>
      <c r="D33" s="5">
        <v>0</v>
      </c>
      <c r="E33" s="5">
        <v>0</v>
      </c>
      <c r="F33" s="5">
        <v>0</v>
      </c>
      <c r="G33" s="5"/>
    </row>
    <row r="34" spans="1:7" ht="14.25" customHeight="1">
      <c r="A34" s="120"/>
      <c r="B34" s="120"/>
      <c r="C34" s="10" t="s">
        <v>255</v>
      </c>
      <c r="D34" s="5">
        <v>0</v>
      </c>
      <c r="E34" s="5">
        <v>0</v>
      </c>
      <c r="F34" s="5">
        <v>0</v>
      </c>
      <c r="G34" s="5"/>
    </row>
    <row r="35" spans="1:7" ht="14.25" customHeight="1">
      <c r="A35" s="120"/>
      <c r="B35" s="120"/>
      <c r="C35" s="11" t="s">
        <v>385</v>
      </c>
      <c r="D35" s="5">
        <v>0</v>
      </c>
      <c r="E35" s="5">
        <v>0</v>
      </c>
      <c r="F35" s="5">
        <v>0</v>
      </c>
      <c r="G35" s="5"/>
    </row>
    <row r="36" spans="1:7" ht="14.25" customHeight="1">
      <c r="A36" s="120"/>
      <c r="B36" s="120"/>
      <c r="C36" s="11" t="s">
        <v>238</v>
      </c>
      <c r="D36" s="5">
        <v>0</v>
      </c>
      <c r="E36" s="5">
        <v>0</v>
      </c>
      <c r="F36" s="5">
        <v>0</v>
      </c>
      <c r="G36" s="5"/>
    </row>
    <row r="37" spans="1:7" ht="14.25" customHeight="1">
      <c r="A37" s="120"/>
      <c r="B37" s="120"/>
      <c r="C37" s="11" t="s">
        <v>239</v>
      </c>
      <c r="D37" s="5">
        <v>0</v>
      </c>
      <c r="E37" s="5">
        <v>0</v>
      </c>
      <c r="F37" s="5">
        <v>0</v>
      </c>
      <c r="G37" s="5"/>
    </row>
    <row r="38" spans="1:7" ht="14.25" customHeight="1">
      <c r="A38" s="120"/>
      <c r="B38" s="120"/>
      <c r="C38" s="10" t="s">
        <v>240</v>
      </c>
      <c r="D38" s="5">
        <v>0</v>
      </c>
      <c r="E38" s="5">
        <v>0</v>
      </c>
      <c r="F38" s="5">
        <v>0</v>
      </c>
      <c r="G38" s="5"/>
    </row>
    <row r="39" spans="1:7" ht="14.25" customHeight="1">
      <c r="A39" s="120"/>
      <c r="B39" s="120"/>
      <c r="C39" s="10" t="s">
        <v>241</v>
      </c>
      <c r="D39" s="5">
        <v>0</v>
      </c>
      <c r="E39" s="5">
        <v>0</v>
      </c>
      <c r="F39" s="5">
        <v>0</v>
      </c>
      <c r="G39" s="5"/>
    </row>
    <row r="40" spans="1:7" ht="14.25" customHeight="1">
      <c r="A40" s="120"/>
      <c r="B40" s="120"/>
      <c r="C40" s="10" t="s">
        <v>242</v>
      </c>
      <c r="D40" s="5">
        <v>0</v>
      </c>
      <c r="E40" s="5">
        <v>0</v>
      </c>
      <c r="F40" s="5">
        <v>0</v>
      </c>
      <c r="G40" s="5"/>
    </row>
    <row r="41" spans="1:7" ht="14.25" customHeight="1">
      <c r="A41" s="120"/>
      <c r="B41" s="120"/>
      <c r="C41" s="10" t="s">
        <v>243</v>
      </c>
      <c r="D41" s="5">
        <v>0</v>
      </c>
      <c r="E41" s="5">
        <v>0</v>
      </c>
      <c r="F41" s="5">
        <v>0</v>
      </c>
      <c r="G41" s="5"/>
    </row>
    <row r="42" spans="1:7" ht="14.25" customHeight="1">
      <c r="A42" s="120"/>
      <c r="B42" s="120"/>
      <c r="C42" s="10" t="s">
        <v>256</v>
      </c>
      <c r="D42" s="5">
        <v>0</v>
      </c>
      <c r="E42" s="5">
        <v>0</v>
      </c>
      <c r="F42" s="5">
        <v>0</v>
      </c>
      <c r="G42" s="5"/>
    </row>
    <row r="43" spans="1:7" ht="14.25" customHeight="1">
      <c r="A43" s="120"/>
      <c r="B43" s="120"/>
      <c r="C43" s="10" t="s">
        <v>257</v>
      </c>
      <c r="D43" s="5">
        <v>0</v>
      </c>
      <c r="E43" s="5">
        <v>0</v>
      </c>
      <c r="F43" s="5">
        <v>0</v>
      </c>
      <c r="G43" s="5"/>
    </row>
    <row r="44" spans="1:7" ht="14.25" customHeight="1">
      <c r="A44" s="120"/>
      <c r="B44" s="120"/>
      <c r="C44" s="10" t="s">
        <v>348</v>
      </c>
      <c r="D44" s="5">
        <v>0</v>
      </c>
      <c r="E44" s="5">
        <v>0</v>
      </c>
      <c r="F44" s="5">
        <v>0</v>
      </c>
      <c r="G44" s="5"/>
    </row>
    <row r="45" spans="1:7" ht="14.25" customHeight="1">
      <c r="A45" s="120"/>
      <c r="B45" s="120"/>
      <c r="C45" s="10" t="s">
        <v>258</v>
      </c>
      <c r="D45" s="5">
        <v>0</v>
      </c>
      <c r="E45" s="5">
        <v>0</v>
      </c>
      <c r="F45" s="5">
        <v>0</v>
      </c>
      <c r="G45" s="5"/>
    </row>
    <row r="46" spans="1:7" ht="14.25" customHeight="1">
      <c r="A46" s="120"/>
      <c r="B46" s="120"/>
      <c r="C46" s="10" t="s">
        <v>154</v>
      </c>
      <c r="D46" s="5">
        <v>0</v>
      </c>
      <c r="E46" s="5">
        <v>0</v>
      </c>
      <c r="F46" s="5">
        <v>0</v>
      </c>
      <c r="G46" s="5"/>
    </row>
    <row r="47" spans="1:7" ht="14.25" customHeight="1">
      <c r="A47" s="120"/>
      <c r="B47" s="120"/>
      <c r="C47" s="10" t="s">
        <v>259</v>
      </c>
      <c r="D47" s="5">
        <v>0</v>
      </c>
      <c r="E47" s="5">
        <v>0</v>
      </c>
      <c r="F47" s="5">
        <v>0</v>
      </c>
      <c r="G47" s="5"/>
    </row>
    <row r="48" spans="1:7" ht="14.25" customHeight="1">
      <c r="A48" s="120"/>
      <c r="B48" s="120"/>
      <c r="C48" s="10" t="s">
        <v>36</v>
      </c>
      <c r="D48" s="5">
        <v>0</v>
      </c>
      <c r="E48" s="5">
        <v>0</v>
      </c>
      <c r="F48" s="5">
        <v>0</v>
      </c>
      <c r="G48" s="5"/>
    </row>
    <row r="49" spans="1:7" ht="14.25" customHeight="1">
      <c r="A49" s="120"/>
      <c r="B49" s="120"/>
      <c r="C49" s="10" t="s">
        <v>244</v>
      </c>
      <c r="D49" s="5">
        <v>0</v>
      </c>
      <c r="E49" s="5">
        <v>0</v>
      </c>
      <c r="F49" s="5">
        <v>0</v>
      </c>
      <c r="G49" s="5"/>
    </row>
    <row r="50" spans="1:7" ht="14.25" customHeight="1">
      <c r="A50" s="120"/>
      <c r="B50" s="120"/>
      <c r="C50" s="10" t="s">
        <v>544</v>
      </c>
      <c r="D50" s="5">
        <v>0</v>
      </c>
      <c r="E50" s="5">
        <v>0</v>
      </c>
      <c r="F50" s="5">
        <v>0</v>
      </c>
      <c r="G50" s="5"/>
    </row>
    <row r="51" spans="1:7" ht="14.25" customHeight="1">
      <c r="A51" s="120"/>
      <c r="B51" s="120"/>
      <c r="C51" s="10" t="s">
        <v>386</v>
      </c>
      <c r="D51" s="5">
        <v>0</v>
      </c>
      <c r="E51" s="5">
        <v>0</v>
      </c>
      <c r="F51" s="5">
        <v>0</v>
      </c>
      <c r="G51" s="5"/>
    </row>
    <row r="52" spans="1:7" ht="14.25" customHeight="1">
      <c r="A52" s="120"/>
      <c r="B52" s="120"/>
      <c r="C52" s="10" t="s">
        <v>387</v>
      </c>
      <c r="D52" s="5">
        <v>0</v>
      </c>
      <c r="E52" s="5">
        <v>0</v>
      </c>
      <c r="F52" s="5">
        <v>0</v>
      </c>
      <c r="G52" s="5"/>
    </row>
    <row r="53" spans="1:7" ht="14.25" customHeight="1">
      <c r="A53" s="120"/>
      <c r="B53" s="120"/>
      <c r="C53" s="10" t="s">
        <v>355</v>
      </c>
      <c r="D53" s="5">
        <v>0</v>
      </c>
      <c r="E53" s="5">
        <v>0</v>
      </c>
      <c r="F53" s="5">
        <v>0</v>
      </c>
      <c r="G53" s="5"/>
    </row>
    <row r="54" spans="1:7" ht="14.25" customHeight="1">
      <c r="A54" s="120"/>
      <c r="B54" s="120"/>
      <c r="C54" s="10" t="s">
        <v>163</v>
      </c>
      <c r="D54" s="5">
        <v>0</v>
      </c>
      <c r="E54" s="5">
        <v>0</v>
      </c>
      <c r="F54" s="5">
        <v>0</v>
      </c>
      <c r="G54" s="5"/>
    </row>
    <row r="55" spans="1:7" ht="14.25" customHeight="1">
      <c r="A55" s="120"/>
      <c r="B55" s="120"/>
      <c r="C55" s="10" t="s">
        <v>545</v>
      </c>
      <c r="D55" s="5">
        <v>0</v>
      </c>
      <c r="E55" s="5">
        <v>0</v>
      </c>
      <c r="F55" s="5">
        <v>0</v>
      </c>
      <c r="G55" s="5"/>
    </row>
    <row r="56" spans="1:7" ht="14.25" customHeight="1">
      <c r="A56" s="120"/>
      <c r="B56" s="120"/>
      <c r="C56" s="10" t="s">
        <v>356</v>
      </c>
      <c r="D56" s="5">
        <v>0</v>
      </c>
      <c r="E56" s="5">
        <v>0</v>
      </c>
      <c r="F56" s="5">
        <v>0</v>
      </c>
      <c r="G56" s="5"/>
    </row>
    <row r="57" spans="1:7" ht="14.25" customHeight="1">
      <c r="A57" s="120"/>
      <c r="B57" s="120"/>
      <c r="C57" s="10" t="s">
        <v>355</v>
      </c>
      <c r="D57" s="5">
        <v>0</v>
      </c>
      <c r="E57" s="5">
        <v>0</v>
      </c>
      <c r="F57" s="5">
        <v>0</v>
      </c>
      <c r="G57" s="5"/>
    </row>
    <row r="58" spans="1:7" ht="14.25" customHeight="1">
      <c r="A58" s="120"/>
      <c r="B58" s="120"/>
      <c r="C58" s="10" t="s">
        <v>350</v>
      </c>
      <c r="D58" s="5">
        <v>0</v>
      </c>
      <c r="E58" s="5">
        <v>0</v>
      </c>
      <c r="F58" s="5">
        <v>0</v>
      </c>
      <c r="G58" s="5"/>
    </row>
    <row r="59" spans="1:7" ht="14.25" customHeight="1">
      <c r="A59" s="120"/>
      <c r="B59" s="120"/>
      <c r="C59" s="10" t="s">
        <v>259</v>
      </c>
      <c r="D59" s="5">
        <v>0</v>
      </c>
      <c r="E59" s="5">
        <v>0</v>
      </c>
      <c r="F59" s="5">
        <v>0</v>
      </c>
      <c r="G59" s="5"/>
    </row>
    <row r="60" spans="1:7" ht="14.25" customHeight="1">
      <c r="A60" s="120"/>
      <c r="B60" s="120"/>
      <c r="C60" s="10" t="s">
        <v>246</v>
      </c>
      <c r="D60" s="5">
        <v>0</v>
      </c>
      <c r="E60" s="5">
        <v>0</v>
      </c>
      <c r="F60" s="5">
        <v>0</v>
      </c>
      <c r="G60" s="5"/>
    </row>
    <row r="61" spans="1:7" ht="14.25" customHeight="1">
      <c r="A61" s="120"/>
      <c r="B61" s="120"/>
      <c r="C61" s="10" t="s">
        <v>356</v>
      </c>
      <c r="D61" s="5">
        <v>0</v>
      </c>
      <c r="E61" s="5">
        <v>0</v>
      </c>
      <c r="F61" s="5">
        <v>0</v>
      </c>
      <c r="G61" s="5"/>
    </row>
    <row r="62" spans="1:7" ht="14.25" customHeight="1">
      <c r="A62" s="120"/>
      <c r="B62" s="120"/>
      <c r="C62" s="10" t="s">
        <v>355</v>
      </c>
      <c r="D62" s="5">
        <v>0</v>
      </c>
      <c r="E62" s="5">
        <v>0</v>
      </c>
      <c r="F62" s="5">
        <v>0</v>
      </c>
      <c r="G62" s="5"/>
    </row>
    <row r="63" spans="1:7" ht="14.25" customHeight="1">
      <c r="A63" s="120" t="s">
        <v>638</v>
      </c>
      <c r="B63" s="120" t="s">
        <v>639</v>
      </c>
      <c r="C63" s="10" t="s">
        <v>259</v>
      </c>
      <c r="D63" s="5">
        <v>0</v>
      </c>
      <c r="E63" s="5">
        <v>0</v>
      </c>
      <c r="F63" s="5">
        <v>0</v>
      </c>
      <c r="G63" s="5"/>
    </row>
    <row r="64" spans="1:7" ht="14.25" customHeight="1">
      <c r="A64" s="120"/>
      <c r="B64" s="120"/>
      <c r="C64" s="10" t="s">
        <v>247</v>
      </c>
      <c r="D64" s="5">
        <v>0</v>
      </c>
      <c r="E64" s="5">
        <v>0</v>
      </c>
      <c r="F64" s="5">
        <v>0</v>
      </c>
      <c r="G64" s="5"/>
    </row>
    <row r="65" spans="1:7" ht="14.25" customHeight="1">
      <c r="A65" s="120"/>
      <c r="B65" s="120"/>
      <c r="C65" s="10" t="s">
        <v>388</v>
      </c>
      <c r="D65" s="5">
        <v>0</v>
      </c>
      <c r="E65" s="5">
        <v>0</v>
      </c>
      <c r="F65" s="5">
        <v>0</v>
      </c>
      <c r="G65" s="5"/>
    </row>
    <row r="66" spans="1:7" ht="14.25" customHeight="1">
      <c r="A66" s="120"/>
      <c r="B66" s="120"/>
      <c r="C66" s="10" t="s">
        <v>386</v>
      </c>
      <c r="D66" s="5">
        <v>0</v>
      </c>
      <c r="E66" s="5">
        <v>0</v>
      </c>
      <c r="F66" s="5">
        <v>0</v>
      </c>
      <c r="G66" s="5"/>
    </row>
    <row r="67" spans="1:7" ht="14.25" customHeight="1">
      <c r="A67" s="120"/>
      <c r="B67" s="120"/>
      <c r="C67" s="10" t="s">
        <v>387</v>
      </c>
      <c r="D67" s="5">
        <v>0</v>
      </c>
      <c r="E67" s="5">
        <v>0</v>
      </c>
      <c r="F67" s="5">
        <v>0</v>
      </c>
      <c r="G67" s="5"/>
    </row>
    <row r="68" spans="1:7" ht="14.25" customHeight="1">
      <c r="A68" s="120"/>
      <c r="B68" s="120"/>
      <c r="C68" s="10" t="s">
        <v>177</v>
      </c>
      <c r="D68" s="5">
        <v>0</v>
      </c>
      <c r="E68" s="5">
        <v>0</v>
      </c>
      <c r="F68" s="5">
        <v>0</v>
      </c>
      <c r="G68" s="5"/>
    </row>
    <row r="69" spans="1:7" ht="14.25" customHeight="1">
      <c r="A69" s="120"/>
      <c r="B69" s="120"/>
      <c r="C69" s="10" t="s">
        <v>389</v>
      </c>
      <c r="D69" s="5">
        <v>0</v>
      </c>
      <c r="E69" s="5">
        <v>0</v>
      </c>
      <c r="F69" s="5">
        <v>0</v>
      </c>
      <c r="G69" s="5"/>
    </row>
    <row r="70" spans="1:7" ht="14.25" customHeight="1">
      <c r="A70" s="120"/>
      <c r="B70" s="120"/>
      <c r="C70" s="10" t="s">
        <v>348</v>
      </c>
      <c r="D70" s="5">
        <v>0</v>
      </c>
      <c r="E70" s="5">
        <v>0</v>
      </c>
      <c r="F70" s="5">
        <v>0</v>
      </c>
      <c r="G70" s="5"/>
    </row>
    <row r="71" spans="1:7" ht="14.25" customHeight="1">
      <c r="A71" s="120"/>
      <c r="B71" s="120"/>
      <c r="C71" s="10" t="s">
        <v>128</v>
      </c>
      <c r="D71" s="5">
        <v>0</v>
      </c>
      <c r="E71" s="5">
        <v>0</v>
      </c>
      <c r="F71" s="5">
        <v>0</v>
      </c>
      <c r="G71" s="5"/>
    </row>
    <row r="72" spans="1:7" ht="14.25" customHeight="1">
      <c r="A72" s="120"/>
      <c r="B72" s="120"/>
      <c r="C72" s="10" t="s">
        <v>259</v>
      </c>
      <c r="D72" s="5">
        <v>0</v>
      </c>
      <c r="E72" s="5">
        <v>0</v>
      </c>
      <c r="F72" s="5">
        <v>0</v>
      </c>
      <c r="G72" s="5"/>
    </row>
    <row r="73" spans="1:7" ht="14.25" customHeight="1">
      <c r="A73" s="120"/>
      <c r="B73" s="120"/>
      <c r="C73" s="10" t="s">
        <v>248</v>
      </c>
      <c r="D73" s="5">
        <v>116948000</v>
      </c>
      <c r="E73" s="5">
        <v>116888390</v>
      </c>
      <c r="F73" s="5">
        <f t="shared" ref="F73:F80" si="0">D73-E73</f>
        <v>59610</v>
      </c>
      <c r="G73" s="5"/>
    </row>
    <row r="74" spans="1:7" ht="14.25" customHeight="1">
      <c r="A74" s="120"/>
      <c r="B74" s="120"/>
      <c r="C74" s="10" t="s">
        <v>390</v>
      </c>
      <c r="D74" s="5">
        <v>108285000</v>
      </c>
      <c r="E74" s="5">
        <v>108225290</v>
      </c>
      <c r="F74" s="5">
        <f t="shared" si="0"/>
        <v>59710</v>
      </c>
      <c r="G74" s="5"/>
    </row>
    <row r="75" spans="1:7" ht="14.25" customHeight="1">
      <c r="A75" s="120"/>
      <c r="B75" s="120"/>
      <c r="C75" s="10" t="s">
        <v>177</v>
      </c>
      <c r="D75" s="5">
        <v>0</v>
      </c>
      <c r="E75" s="5">
        <v>0</v>
      </c>
      <c r="F75" s="5">
        <f t="shared" si="0"/>
        <v>0</v>
      </c>
      <c r="G75" s="5"/>
    </row>
    <row r="76" spans="1:7" ht="14.25" customHeight="1">
      <c r="A76" s="120"/>
      <c r="B76" s="120"/>
      <c r="C76" s="10" t="s">
        <v>353</v>
      </c>
      <c r="D76" s="5">
        <v>0</v>
      </c>
      <c r="E76" s="5">
        <v>0</v>
      </c>
      <c r="F76" s="5">
        <f t="shared" si="0"/>
        <v>0</v>
      </c>
      <c r="G76" s="5"/>
    </row>
    <row r="77" spans="1:7" ht="14.25" customHeight="1">
      <c r="A77" s="120"/>
      <c r="B77" s="120"/>
      <c r="C77" s="10" t="s">
        <v>257</v>
      </c>
      <c r="D77" s="5">
        <v>8663000</v>
      </c>
      <c r="E77" s="5">
        <v>8663100</v>
      </c>
      <c r="F77" s="5">
        <f t="shared" si="0"/>
        <v>-100</v>
      </c>
      <c r="G77" s="5"/>
    </row>
    <row r="78" spans="1:7" ht="14.25" customHeight="1">
      <c r="A78" s="120"/>
      <c r="B78" s="120"/>
      <c r="C78" s="10" t="s">
        <v>747</v>
      </c>
      <c r="D78" s="5">
        <v>8663000</v>
      </c>
      <c r="E78" s="5">
        <v>8663100</v>
      </c>
      <c r="F78" s="5">
        <f t="shared" si="0"/>
        <v>-100</v>
      </c>
      <c r="G78" s="5"/>
    </row>
    <row r="79" spans="1:7" ht="14.25" customHeight="1">
      <c r="A79" s="120"/>
      <c r="B79" s="120"/>
      <c r="C79" s="10" t="s">
        <v>128</v>
      </c>
      <c r="D79" s="5">
        <v>0</v>
      </c>
      <c r="E79" s="5">
        <v>0</v>
      </c>
      <c r="F79" s="5">
        <f t="shared" si="0"/>
        <v>0</v>
      </c>
      <c r="G79" s="5"/>
    </row>
    <row r="80" spans="1:7" ht="14.25" customHeight="1">
      <c r="A80" s="120"/>
      <c r="B80" s="120"/>
      <c r="C80" s="10" t="s">
        <v>259</v>
      </c>
      <c r="D80" s="5">
        <v>0</v>
      </c>
      <c r="E80" s="5">
        <v>0</v>
      </c>
      <c r="F80" s="5">
        <f t="shared" si="0"/>
        <v>0</v>
      </c>
      <c r="G80" s="5"/>
    </row>
    <row r="81" spans="1:7" ht="14.25" customHeight="1">
      <c r="A81" s="120"/>
      <c r="B81" s="120"/>
      <c r="C81" s="10" t="s">
        <v>29</v>
      </c>
      <c r="D81" s="5">
        <v>0</v>
      </c>
      <c r="E81" s="5">
        <v>0</v>
      </c>
      <c r="F81" s="5">
        <v>0</v>
      </c>
      <c r="G81" s="5"/>
    </row>
    <row r="82" spans="1:7" ht="14.25" customHeight="1">
      <c r="A82" s="120"/>
      <c r="B82" s="120"/>
      <c r="C82" s="10" t="s">
        <v>260</v>
      </c>
      <c r="D82" s="5">
        <v>0</v>
      </c>
      <c r="E82" s="5">
        <v>0</v>
      </c>
      <c r="F82" s="5">
        <v>0</v>
      </c>
      <c r="G82" s="5"/>
    </row>
    <row r="83" spans="1:7" ht="14.25" customHeight="1">
      <c r="A83" s="120"/>
      <c r="B83" s="120"/>
      <c r="C83" s="10" t="s">
        <v>652</v>
      </c>
      <c r="D83" s="5">
        <v>0</v>
      </c>
      <c r="E83" s="5">
        <v>0</v>
      </c>
      <c r="F83" s="5">
        <v>0</v>
      </c>
      <c r="G83" s="5"/>
    </row>
    <row r="84" spans="1:7" ht="14.25" customHeight="1">
      <c r="A84" s="120"/>
      <c r="B84" s="120"/>
      <c r="C84" s="10" t="s">
        <v>261</v>
      </c>
      <c r="D84" s="5">
        <v>0</v>
      </c>
      <c r="E84" s="5">
        <v>0</v>
      </c>
      <c r="F84" s="5">
        <v>0</v>
      </c>
      <c r="G84" s="5"/>
    </row>
    <row r="85" spans="1:7" ht="14.25" customHeight="1">
      <c r="A85" s="120"/>
      <c r="B85" s="120"/>
      <c r="C85" s="10" t="s">
        <v>262</v>
      </c>
      <c r="D85" s="5">
        <v>0</v>
      </c>
      <c r="E85" s="5">
        <v>0</v>
      </c>
      <c r="F85" s="5">
        <v>0</v>
      </c>
      <c r="G85" s="5"/>
    </row>
    <row r="86" spans="1:7" ht="14.25" customHeight="1">
      <c r="A86" s="120"/>
      <c r="B86" s="120"/>
      <c r="C86" s="10" t="s">
        <v>357</v>
      </c>
      <c r="D86" s="5">
        <v>0</v>
      </c>
      <c r="E86" s="5">
        <v>0</v>
      </c>
      <c r="F86" s="5">
        <v>0</v>
      </c>
      <c r="G86" s="5"/>
    </row>
    <row r="87" spans="1:7" ht="14.25" customHeight="1">
      <c r="A87" s="120"/>
      <c r="B87" s="120"/>
      <c r="C87" s="10" t="s">
        <v>263</v>
      </c>
      <c r="D87" s="5">
        <v>0</v>
      </c>
      <c r="E87" s="5">
        <v>0</v>
      </c>
      <c r="F87" s="5">
        <v>0</v>
      </c>
      <c r="G87" s="5"/>
    </row>
    <row r="88" spans="1:7" ht="14.25" customHeight="1">
      <c r="A88" s="120"/>
      <c r="B88" s="120"/>
      <c r="C88" s="24" t="s">
        <v>358</v>
      </c>
      <c r="D88" s="5">
        <v>0</v>
      </c>
      <c r="E88" s="5">
        <v>0</v>
      </c>
      <c r="F88" s="5">
        <v>0</v>
      </c>
      <c r="G88" s="5"/>
    </row>
    <row r="89" spans="1:7" ht="14.25" customHeight="1">
      <c r="A89" s="120"/>
      <c r="B89" s="120"/>
      <c r="C89" s="24" t="s">
        <v>620</v>
      </c>
      <c r="D89" s="5">
        <v>0</v>
      </c>
      <c r="E89" s="5">
        <v>0</v>
      </c>
      <c r="F89" s="5">
        <v>0</v>
      </c>
      <c r="G89" s="5"/>
    </row>
    <row r="90" spans="1:7" ht="14.25" customHeight="1">
      <c r="A90" s="120"/>
      <c r="B90" s="120"/>
      <c r="C90" s="24" t="s">
        <v>730</v>
      </c>
      <c r="D90" s="5">
        <v>0</v>
      </c>
      <c r="E90" s="5">
        <v>0</v>
      </c>
      <c r="F90" s="5">
        <v>0</v>
      </c>
      <c r="G90" s="5"/>
    </row>
    <row r="91" spans="1:7" ht="14.25" customHeight="1">
      <c r="A91" s="120"/>
      <c r="B91" s="120"/>
      <c r="C91" s="24" t="s">
        <v>621</v>
      </c>
      <c r="D91" s="5">
        <v>0</v>
      </c>
      <c r="E91" s="5">
        <v>0</v>
      </c>
      <c r="F91" s="5">
        <v>0</v>
      </c>
      <c r="G91" s="5"/>
    </row>
    <row r="92" spans="1:7" ht="14.25" customHeight="1">
      <c r="A92" s="120"/>
      <c r="B92" s="120"/>
      <c r="C92" s="24" t="s">
        <v>622</v>
      </c>
      <c r="D92" s="5">
        <v>0</v>
      </c>
      <c r="E92" s="5">
        <v>0</v>
      </c>
      <c r="F92" s="5">
        <v>0</v>
      </c>
      <c r="G92" s="5"/>
    </row>
    <row r="93" spans="1:7" ht="14.25" customHeight="1">
      <c r="A93" s="120"/>
      <c r="B93" s="120"/>
      <c r="C93" s="24" t="s">
        <v>359</v>
      </c>
      <c r="D93" s="5">
        <v>0</v>
      </c>
      <c r="E93" s="5">
        <v>0</v>
      </c>
      <c r="F93" s="5">
        <v>0</v>
      </c>
      <c r="G93" s="5"/>
    </row>
    <row r="94" spans="1:7" ht="14.25" customHeight="1">
      <c r="A94" s="120"/>
      <c r="B94" s="120"/>
      <c r="C94" s="24" t="s">
        <v>623</v>
      </c>
      <c r="D94" s="5">
        <v>0</v>
      </c>
      <c r="E94" s="5">
        <v>0</v>
      </c>
      <c r="F94" s="5">
        <v>0</v>
      </c>
      <c r="G94" s="5"/>
    </row>
    <row r="95" spans="1:7" ht="14.25" customHeight="1">
      <c r="A95" s="120"/>
      <c r="B95" s="120"/>
      <c r="C95" s="24" t="s">
        <v>624</v>
      </c>
      <c r="D95" s="5">
        <v>0</v>
      </c>
      <c r="E95" s="5">
        <v>0</v>
      </c>
      <c r="F95" s="5">
        <v>0</v>
      </c>
      <c r="G95" s="5"/>
    </row>
    <row r="96" spans="1:7" ht="14.25" customHeight="1">
      <c r="A96" s="120"/>
      <c r="B96" s="120"/>
      <c r="C96" s="24" t="s">
        <v>625</v>
      </c>
      <c r="D96" s="5">
        <v>0</v>
      </c>
      <c r="E96" s="5">
        <v>0</v>
      </c>
      <c r="F96" s="5">
        <v>0</v>
      </c>
      <c r="G96" s="5"/>
    </row>
    <row r="97" spans="1:7" ht="14.25" customHeight="1">
      <c r="A97" s="120"/>
      <c r="B97" s="120"/>
      <c r="C97" s="24" t="s">
        <v>626</v>
      </c>
      <c r="D97" s="5">
        <v>0</v>
      </c>
      <c r="E97" s="5">
        <v>0</v>
      </c>
      <c r="F97" s="5">
        <v>0</v>
      </c>
      <c r="G97" s="5"/>
    </row>
    <row r="98" spans="1:7" ht="14.25" customHeight="1">
      <c r="A98" s="120"/>
      <c r="B98" s="120"/>
      <c r="C98" s="24" t="s">
        <v>627</v>
      </c>
      <c r="D98" s="5">
        <v>0</v>
      </c>
      <c r="E98" s="5">
        <v>0</v>
      </c>
      <c r="F98" s="5">
        <v>0</v>
      </c>
      <c r="G98" s="5"/>
    </row>
    <row r="99" spans="1:7" ht="14.25" customHeight="1">
      <c r="A99" s="120"/>
      <c r="B99" s="120"/>
      <c r="C99" s="24" t="s">
        <v>360</v>
      </c>
      <c r="D99" s="5">
        <v>0</v>
      </c>
      <c r="E99" s="5">
        <v>0</v>
      </c>
      <c r="F99" s="5">
        <v>0</v>
      </c>
      <c r="G99" s="5"/>
    </row>
    <row r="100" spans="1:7" ht="14.25" customHeight="1">
      <c r="A100" s="120"/>
      <c r="B100" s="120"/>
      <c r="C100" s="24" t="s">
        <v>628</v>
      </c>
      <c r="D100" s="5">
        <v>0</v>
      </c>
      <c r="E100" s="5">
        <v>0</v>
      </c>
      <c r="F100" s="5">
        <v>0</v>
      </c>
      <c r="G100" s="5"/>
    </row>
    <row r="101" spans="1:7" ht="14.25" customHeight="1">
      <c r="A101" s="120"/>
      <c r="B101" s="120"/>
      <c r="C101" s="10" t="s">
        <v>264</v>
      </c>
      <c r="D101" s="5">
        <v>0</v>
      </c>
      <c r="E101" s="5">
        <v>0</v>
      </c>
      <c r="F101" s="5">
        <v>0</v>
      </c>
      <c r="G101" s="5"/>
    </row>
    <row r="102" spans="1:7" ht="14.25" customHeight="1">
      <c r="A102" s="120"/>
      <c r="B102" s="120"/>
      <c r="C102" s="10" t="s">
        <v>361</v>
      </c>
      <c r="D102" s="5">
        <v>0</v>
      </c>
      <c r="E102" s="5">
        <v>0</v>
      </c>
      <c r="F102" s="5">
        <v>0</v>
      </c>
      <c r="G102" s="5"/>
    </row>
    <row r="103" spans="1:7" ht="14.25" customHeight="1">
      <c r="A103" s="120"/>
      <c r="B103" s="120"/>
      <c r="C103" s="10" t="s">
        <v>265</v>
      </c>
      <c r="D103" s="5">
        <v>0</v>
      </c>
      <c r="E103" s="5">
        <v>0</v>
      </c>
      <c r="F103" s="5">
        <v>0</v>
      </c>
      <c r="G103" s="5"/>
    </row>
    <row r="104" spans="1:7" ht="14.25" customHeight="1">
      <c r="A104" s="120"/>
      <c r="B104" s="120"/>
      <c r="C104" s="10" t="s">
        <v>653</v>
      </c>
      <c r="D104" s="5">
        <v>0</v>
      </c>
      <c r="E104" s="5">
        <v>0</v>
      </c>
      <c r="F104" s="5">
        <v>0</v>
      </c>
      <c r="G104" s="5"/>
    </row>
    <row r="105" spans="1:7" ht="14.25" customHeight="1">
      <c r="A105" s="120"/>
      <c r="B105" s="120"/>
      <c r="C105" s="10" t="s">
        <v>257</v>
      </c>
      <c r="D105" s="5">
        <v>0</v>
      </c>
      <c r="E105" s="5">
        <v>0</v>
      </c>
      <c r="F105" s="5">
        <v>0</v>
      </c>
      <c r="G105" s="5"/>
    </row>
    <row r="106" spans="1:7" ht="14.25" customHeight="1">
      <c r="A106" s="120"/>
      <c r="B106" s="120"/>
      <c r="C106" s="10" t="s">
        <v>349</v>
      </c>
      <c r="D106" s="5">
        <v>0</v>
      </c>
      <c r="E106" s="5">
        <v>0</v>
      </c>
      <c r="F106" s="5">
        <v>0</v>
      </c>
      <c r="G106" s="5"/>
    </row>
    <row r="107" spans="1:7" ht="14.25" customHeight="1">
      <c r="A107" s="120"/>
      <c r="B107" s="120"/>
      <c r="C107" s="10" t="s">
        <v>266</v>
      </c>
      <c r="D107" s="5">
        <v>0</v>
      </c>
      <c r="E107" s="5">
        <v>0</v>
      </c>
      <c r="F107" s="5">
        <v>0</v>
      </c>
      <c r="G107" s="5"/>
    </row>
    <row r="108" spans="1:7" ht="14.25" customHeight="1">
      <c r="A108" s="120"/>
      <c r="B108" s="120"/>
      <c r="C108" s="10" t="s">
        <v>259</v>
      </c>
      <c r="D108" s="5">
        <v>0</v>
      </c>
      <c r="E108" s="5">
        <v>0</v>
      </c>
      <c r="F108" s="5">
        <v>0</v>
      </c>
      <c r="G108" s="5"/>
    </row>
    <row r="109" spans="1:7" ht="14.25" customHeight="1">
      <c r="A109" s="120"/>
      <c r="B109" s="120"/>
      <c r="C109" s="10" t="s">
        <v>36</v>
      </c>
      <c r="D109" s="5">
        <v>0</v>
      </c>
      <c r="E109" s="5">
        <v>0</v>
      </c>
      <c r="F109" s="5">
        <v>0</v>
      </c>
      <c r="G109" s="5"/>
    </row>
    <row r="110" spans="1:7" ht="14.25" customHeight="1">
      <c r="A110" s="120"/>
      <c r="B110" s="120"/>
      <c r="C110" s="10" t="s">
        <v>249</v>
      </c>
      <c r="D110" s="5">
        <v>0</v>
      </c>
      <c r="E110" s="5">
        <v>0</v>
      </c>
      <c r="F110" s="5">
        <v>0</v>
      </c>
      <c r="G110" s="5"/>
    </row>
    <row r="111" spans="1:7" ht="14.25" customHeight="1">
      <c r="A111" s="120"/>
      <c r="B111" s="120"/>
      <c r="C111" s="10" t="s">
        <v>245</v>
      </c>
      <c r="D111" s="5">
        <v>0</v>
      </c>
      <c r="E111" s="5">
        <v>0</v>
      </c>
      <c r="F111" s="5">
        <v>0</v>
      </c>
      <c r="G111" s="5"/>
    </row>
    <row r="112" spans="1:7" ht="14.25" customHeight="1">
      <c r="A112" s="120"/>
      <c r="B112" s="120"/>
      <c r="C112" s="10" t="s">
        <v>391</v>
      </c>
      <c r="D112" s="5">
        <v>0</v>
      </c>
      <c r="E112" s="5">
        <v>0</v>
      </c>
      <c r="F112" s="5">
        <v>0</v>
      </c>
      <c r="G112" s="5"/>
    </row>
    <row r="113" spans="1:7" ht="14.25" customHeight="1">
      <c r="A113" s="120"/>
      <c r="B113" s="120"/>
      <c r="C113" s="10" t="s">
        <v>579</v>
      </c>
      <c r="D113" s="5">
        <v>0</v>
      </c>
      <c r="E113" s="5">
        <v>0</v>
      </c>
      <c r="F113" s="5">
        <v>0</v>
      </c>
      <c r="G113" s="5"/>
    </row>
    <row r="114" spans="1:7" ht="14.25" customHeight="1">
      <c r="A114" s="120"/>
      <c r="B114" s="120"/>
      <c r="C114" s="10" t="s">
        <v>362</v>
      </c>
      <c r="D114" s="5">
        <v>0</v>
      </c>
      <c r="E114" s="5">
        <v>0</v>
      </c>
      <c r="F114" s="5">
        <v>0</v>
      </c>
      <c r="G114" s="5"/>
    </row>
    <row r="115" spans="1:7" ht="14.25" customHeight="1">
      <c r="A115" s="120"/>
      <c r="B115" s="120"/>
      <c r="C115" s="10" t="s">
        <v>363</v>
      </c>
      <c r="D115" s="5">
        <v>0</v>
      </c>
      <c r="E115" s="5">
        <v>0</v>
      </c>
      <c r="F115" s="5">
        <v>0</v>
      </c>
      <c r="G115" s="5"/>
    </row>
    <row r="116" spans="1:7" ht="14.25" customHeight="1">
      <c r="A116" s="120"/>
      <c r="B116" s="120"/>
      <c r="C116" s="10" t="s">
        <v>574</v>
      </c>
      <c r="D116" s="5">
        <v>0</v>
      </c>
      <c r="E116" s="5">
        <v>0</v>
      </c>
      <c r="F116" s="5">
        <v>0</v>
      </c>
      <c r="G116" s="5"/>
    </row>
    <row r="117" spans="1:7" ht="14.25" customHeight="1">
      <c r="A117" s="120"/>
      <c r="B117" s="120"/>
      <c r="C117" s="10" t="s">
        <v>250</v>
      </c>
      <c r="D117" s="5">
        <v>0</v>
      </c>
      <c r="E117" s="5">
        <v>0</v>
      </c>
      <c r="F117" s="5">
        <v>0</v>
      </c>
      <c r="G117" s="5"/>
    </row>
    <row r="118" spans="1:7" ht="14.25" customHeight="1">
      <c r="A118" s="120"/>
      <c r="B118" s="120"/>
      <c r="C118" s="10" t="s">
        <v>350</v>
      </c>
      <c r="D118" s="5">
        <v>0</v>
      </c>
      <c r="E118" s="5">
        <v>0</v>
      </c>
      <c r="F118" s="5">
        <v>0</v>
      </c>
      <c r="G118" s="5"/>
    </row>
    <row r="119" spans="1:7" ht="14.25" customHeight="1">
      <c r="A119" s="120"/>
      <c r="B119" s="120"/>
      <c r="C119" s="10" t="s">
        <v>155</v>
      </c>
      <c r="D119" s="5">
        <v>0</v>
      </c>
      <c r="E119" s="5">
        <v>0</v>
      </c>
      <c r="F119" s="5">
        <v>0</v>
      </c>
      <c r="G119" s="5"/>
    </row>
    <row r="120" spans="1:7" ht="14.25" customHeight="1">
      <c r="A120" s="120"/>
      <c r="B120" s="120"/>
      <c r="C120" s="10" t="s">
        <v>163</v>
      </c>
      <c r="D120" s="5">
        <v>0</v>
      </c>
      <c r="E120" s="5">
        <v>0</v>
      </c>
      <c r="F120" s="5">
        <v>0</v>
      </c>
      <c r="G120" s="5"/>
    </row>
    <row r="121" spans="1:7" ht="14.25" customHeight="1">
      <c r="A121" s="120"/>
      <c r="B121" s="120"/>
      <c r="C121" s="10" t="s">
        <v>251</v>
      </c>
      <c r="D121" s="5">
        <v>0</v>
      </c>
      <c r="E121" s="5">
        <v>0</v>
      </c>
      <c r="F121" s="5">
        <v>0</v>
      </c>
      <c r="G121" s="5"/>
    </row>
    <row r="122" spans="1:7" ht="14.25" customHeight="1">
      <c r="A122" s="120"/>
      <c r="B122" s="120"/>
      <c r="C122" s="10" t="s">
        <v>267</v>
      </c>
      <c r="D122" s="5">
        <v>0</v>
      </c>
      <c r="E122" s="5">
        <v>0</v>
      </c>
      <c r="F122" s="5">
        <v>0</v>
      </c>
      <c r="G122" s="5"/>
    </row>
    <row r="123" spans="1:7" ht="14.25" customHeight="1">
      <c r="A123" s="120"/>
      <c r="B123" s="120"/>
      <c r="C123" s="10" t="s">
        <v>268</v>
      </c>
      <c r="D123" s="5">
        <v>0</v>
      </c>
      <c r="E123" s="5">
        <v>0</v>
      </c>
      <c r="F123" s="5">
        <v>0</v>
      </c>
      <c r="G123" s="5"/>
    </row>
    <row r="124" spans="1:7" ht="14.25" customHeight="1">
      <c r="A124" s="120"/>
      <c r="B124" s="120"/>
      <c r="C124" s="10" t="s">
        <v>269</v>
      </c>
      <c r="D124" s="5">
        <v>0</v>
      </c>
      <c r="E124" s="5">
        <v>0</v>
      </c>
      <c r="F124" s="5">
        <v>0</v>
      </c>
      <c r="G124" s="5"/>
    </row>
    <row r="125" spans="1:7" ht="14.25" customHeight="1">
      <c r="A125" s="120"/>
      <c r="B125" s="120"/>
      <c r="C125" s="10" t="s">
        <v>270</v>
      </c>
      <c r="D125" s="5">
        <v>0</v>
      </c>
      <c r="E125" s="5">
        <v>0</v>
      </c>
      <c r="F125" s="5">
        <v>0</v>
      </c>
      <c r="G125" s="5"/>
    </row>
    <row r="126" spans="1:7" ht="14.25" customHeight="1">
      <c r="A126" s="120" t="s">
        <v>638</v>
      </c>
      <c r="B126" s="120" t="s">
        <v>639</v>
      </c>
      <c r="C126" s="10" t="s">
        <v>271</v>
      </c>
      <c r="D126" s="5">
        <v>0</v>
      </c>
      <c r="E126" s="5">
        <v>0</v>
      </c>
      <c r="F126" s="5">
        <v>0</v>
      </c>
      <c r="G126" s="5"/>
    </row>
    <row r="127" spans="1:7" ht="14.25" customHeight="1">
      <c r="A127" s="120"/>
      <c r="B127" s="120"/>
      <c r="C127" s="10" t="s">
        <v>272</v>
      </c>
      <c r="D127" s="5">
        <v>0</v>
      </c>
      <c r="E127" s="5">
        <v>0</v>
      </c>
      <c r="F127" s="5">
        <v>0</v>
      </c>
      <c r="G127" s="5"/>
    </row>
    <row r="128" spans="1:7" ht="14.25" customHeight="1">
      <c r="A128" s="120"/>
      <c r="B128" s="120"/>
      <c r="C128" s="10" t="s">
        <v>273</v>
      </c>
      <c r="D128" s="5">
        <v>0</v>
      </c>
      <c r="E128" s="5">
        <v>0</v>
      </c>
      <c r="F128" s="5">
        <v>0</v>
      </c>
      <c r="G128" s="5"/>
    </row>
    <row r="129" spans="1:7" ht="14.25" customHeight="1">
      <c r="A129" s="120"/>
      <c r="B129" s="120"/>
      <c r="C129" s="10" t="s">
        <v>274</v>
      </c>
      <c r="D129" s="5">
        <v>0</v>
      </c>
      <c r="E129" s="5">
        <v>0</v>
      </c>
      <c r="F129" s="5">
        <v>0</v>
      </c>
      <c r="G129" s="5"/>
    </row>
    <row r="130" spans="1:7" ht="14.25" customHeight="1">
      <c r="A130" s="120"/>
      <c r="B130" s="120"/>
      <c r="C130" s="10" t="s">
        <v>275</v>
      </c>
      <c r="D130" s="5">
        <v>0</v>
      </c>
      <c r="E130" s="5">
        <v>0</v>
      </c>
      <c r="F130" s="5">
        <v>0</v>
      </c>
      <c r="G130" s="5"/>
    </row>
    <row r="131" spans="1:7" ht="14.25" customHeight="1">
      <c r="A131" s="120"/>
      <c r="B131" s="120"/>
      <c r="C131" s="10" t="s">
        <v>252</v>
      </c>
      <c r="D131" s="5">
        <v>0</v>
      </c>
      <c r="E131" s="5">
        <v>0</v>
      </c>
      <c r="F131" s="5">
        <v>0</v>
      </c>
      <c r="G131" s="5"/>
    </row>
    <row r="132" spans="1:7" ht="14.25" customHeight="1">
      <c r="A132" s="120"/>
      <c r="B132" s="120"/>
      <c r="C132" s="10" t="s">
        <v>350</v>
      </c>
      <c r="D132" s="5">
        <v>0</v>
      </c>
      <c r="E132" s="5">
        <v>0</v>
      </c>
      <c r="F132" s="5">
        <v>0</v>
      </c>
      <c r="G132" s="5"/>
    </row>
    <row r="133" spans="1:7" ht="14.25" customHeight="1">
      <c r="A133" s="120"/>
      <c r="B133" s="120"/>
      <c r="C133" s="10" t="s">
        <v>266</v>
      </c>
      <c r="D133" s="5">
        <v>0</v>
      </c>
      <c r="E133" s="5">
        <v>0</v>
      </c>
      <c r="F133" s="5">
        <v>0</v>
      </c>
      <c r="G133" s="5"/>
    </row>
    <row r="134" spans="1:7" ht="14.25" customHeight="1">
      <c r="A134" s="120"/>
      <c r="B134" s="120"/>
      <c r="C134" s="10" t="s">
        <v>654</v>
      </c>
      <c r="D134" s="5">
        <v>0</v>
      </c>
      <c r="E134" s="5">
        <v>0</v>
      </c>
      <c r="F134" s="5">
        <v>0</v>
      </c>
      <c r="G134" s="5"/>
    </row>
    <row r="135" spans="1:7" ht="14.25" customHeight="1">
      <c r="A135" s="120"/>
      <c r="B135" s="120"/>
      <c r="C135" s="25" t="s">
        <v>36</v>
      </c>
      <c r="D135" s="5">
        <v>0</v>
      </c>
      <c r="E135" s="5">
        <v>0</v>
      </c>
      <c r="F135" s="5">
        <v>0</v>
      </c>
      <c r="G135" s="5"/>
    </row>
    <row r="136" spans="1:7" ht="14.25" customHeight="1">
      <c r="A136" s="120"/>
      <c r="B136" s="120"/>
      <c r="C136" s="10" t="s">
        <v>276</v>
      </c>
      <c r="D136" s="5">
        <v>0</v>
      </c>
      <c r="E136" s="5">
        <v>0</v>
      </c>
      <c r="F136" s="5">
        <v>0</v>
      </c>
      <c r="G136" s="5"/>
    </row>
    <row r="137" spans="1:7" ht="14.25" customHeight="1">
      <c r="A137" s="120"/>
      <c r="B137" s="120"/>
      <c r="C137" s="10" t="s">
        <v>260</v>
      </c>
      <c r="D137" s="5">
        <v>0</v>
      </c>
      <c r="E137" s="5">
        <v>0</v>
      </c>
      <c r="F137" s="5">
        <v>0</v>
      </c>
      <c r="G137" s="5"/>
    </row>
    <row r="138" spans="1:7" ht="14.25" customHeight="1">
      <c r="A138" s="120"/>
      <c r="B138" s="120"/>
      <c r="C138" s="10" t="s">
        <v>250</v>
      </c>
      <c r="D138" s="5">
        <v>0</v>
      </c>
      <c r="E138" s="5">
        <v>0</v>
      </c>
      <c r="F138" s="5">
        <v>0</v>
      </c>
      <c r="G138" s="5"/>
    </row>
    <row r="139" spans="1:7" ht="14.25" customHeight="1">
      <c r="A139" s="120"/>
      <c r="B139" s="120"/>
      <c r="C139" s="10" t="s">
        <v>350</v>
      </c>
      <c r="D139" s="5">
        <v>0</v>
      </c>
      <c r="E139" s="5">
        <v>0</v>
      </c>
      <c r="F139" s="5">
        <v>0</v>
      </c>
      <c r="G139" s="5"/>
    </row>
    <row r="140" spans="1:7" ht="14.25" customHeight="1">
      <c r="A140" s="120"/>
      <c r="B140" s="120"/>
      <c r="C140" s="10" t="s">
        <v>155</v>
      </c>
      <c r="D140" s="5">
        <v>0</v>
      </c>
      <c r="E140" s="5">
        <v>0</v>
      </c>
      <c r="F140" s="5">
        <v>0</v>
      </c>
      <c r="G140" s="5"/>
    </row>
    <row r="141" spans="1:7" ht="14.25" customHeight="1">
      <c r="A141" s="120"/>
      <c r="B141" s="120"/>
      <c r="C141" s="10" t="s">
        <v>259</v>
      </c>
      <c r="D141" s="5">
        <v>0</v>
      </c>
      <c r="E141" s="5">
        <v>0</v>
      </c>
      <c r="F141" s="5">
        <v>0</v>
      </c>
      <c r="G141" s="5"/>
    </row>
    <row r="142" spans="1:7" ht="14.25" customHeight="1">
      <c r="A142" s="120"/>
      <c r="B142" s="120"/>
      <c r="C142" s="10" t="s">
        <v>590</v>
      </c>
      <c r="D142" s="5">
        <v>0</v>
      </c>
      <c r="E142" s="5">
        <v>0</v>
      </c>
      <c r="F142" s="5">
        <v>0</v>
      </c>
      <c r="G142" s="5"/>
    </row>
    <row r="143" spans="1:7" ht="14.25" customHeight="1">
      <c r="A143" s="120"/>
      <c r="B143" s="120"/>
      <c r="C143" s="10" t="s">
        <v>216</v>
      </c>
      <c r="D143" s="5">
        <v>0</v>
      </c>
      <c r="E143" s="5">
        <v>0</v>
      </c>
      <c r="F143" s="5">
        <v>0</v>
      </c>
      <c r="G143" s="5"/>
    </row>
    <row r="144" spans="1:7" ht="14.25" customHeight="1">
      <c r="A144" s="120"/>
      <c r="B144" s="120"/>
      <c r="C144" s="10" t="s">
        <v>392</v>
      </c>
      <c r="D144" s="5">
        <v>0</v>
      </c>
      <c r="E144" s="5">
        <v>0</v>
      </c>
      <c r="F144" s="5">
        <f t="shared" ref="F144:F150" si="1">D144-E144</f>
        <v>0</v>
      </c>
      <c r="G144" s="5"/>
    </row>
    <row r="145" spans="1:7" ht="14.25" customHeight="1">
      <c r="A145" s="120"/>
      <c r="B145" s="120"/>
      <c r="C145" s="10" t="s">
        <v>393</v>
      </c>
      <c r="D145" s="5">
        <v>365000</v>
      </c>
      <c r="E145" s="5">
        <v>365000</v>
      </c>
      <c r="F145" s="5">
        <f t="shared" si="1"/>
        <v>0</v>
      </c>
      <c r="G145" s="5"/>
    </row>
    <row r="146" spans="1:7" ht="14.25" customHeight="1">
      <c r="A146" s="120"/>
      <c r="B146" s="120"/>
      <c r="C146" s="10" t="s">
        <v>371</v>
      </c>
      <c r="D146" s="5">
        <v>50506</v>
      </c>
      <c r="E146" s="5">
        <v>46876</v>
      </c>
      <c r="F146" s="5">
        <f t="shared" si="1"/>
        <v>3630</v>
      </c>
      <c r="G146" s="5"/>
    </row>
    <row r="147" spans="1:7" ht="14.25" customHeight="1">
      <c r="A147" s="120"/>
      <c r="B147" s="120"/>
      <c r="C147" s="10" t="s">
        <v>382</v>
      </c>
      <c r="D147" s="5">
        <v>1876000</v>
      </c>
      <c r="E147" s="5">
        <v>1885333</v>
      </c>
      <c r="F147" s="5">
        <f t="shared" si="1"/>
        <v>-9333</v>
      </c>
      <c r="G147" s="5"/>
    </row>
    <row r="148" spans="1:7" ht="14.25" customHeight="1">
      <c r="A148" s="120"/>
      <c r="B148" s="120"/>
      <c r="C148" s="10" t="s">
        <v>138</v>
      </c>
      <c r="D148" s="5">
        <v>46000</v>
      </c>
      <c r="E148" s="5">
        <v>46000</v>
      </c>
      <c r="F148" s="5">
        <f t="shared" si="1"/>
        <v>0</v>
      </c>
      <c r="G148" s="5"/>
    </row>
    <row r="149" spans="1:7" ht="14.25" customHeight="1">
      <c r="A149" s="120"/>
      <c r="B149" s="120"/>
      <c r="C149" s="10" t="s">
        <v>139</v>
      </c>
      <c r="D149" s="5">
        <v>1430000</v>
      </c>
      <c r="E149" s="5">
        <v>1429880</v>
      </c>
      <c r="F149" s="5">
        <f t="shared" si="1"/>
        <v>120</v>
      </c>
      <c r="G149" s="5"/>
    </row>
    <row r="150" spans="1:7" ht="14.25" customHeight="1">
      <c r="A150" s="120"/>
      <c r="B150" s="120"/>
      <c r="C150" s="10" t="s">
        <v>655</v>
      </c>
      <c r="D150" s="5">
        <v>400000</v>
      </c>
      <c r="E150" s="5">
        <v>409453</v>
      </c>
      <c r="F150" s="5">
        <f t="shared" si="1"/>
        <v>-9453</v>
      </c>
      <c r="G150" s="5"/>
    </row>
    <row r="151" spans="1:7" ht="14.25" customHeight="1">
      <c r="A151" s="120"/>
      <c r="B151" s="120"/>
      <c r="C151" s="10" t="s">
        <v>372</v>
      </c>
      <c r="D151" s="5">
        <v>0</v>
      </c>
      <c r="E151" s="5">
        <v>0</v>
      </c>
      <c r="F151" s="5">
        <v>0</v>
      </c>
      <c r="G151" s="5"/>
    </row>
    <row r="152" spans="1:7" ht="14.25" customHeight="1">
      <c r="A152" s="120"/>
      <c r="B152" s="120"/>
      <c r="C152" s="10" t="s">
        <v>394</v>
      </c>
      <c r="D152" s="5">
        <v>0</v>
      </c>
      <c r="E152" s="5">
        <v>0</v>
      </c>
      <c r="F152" s="5">
        <v>0</v>
      </c>
      <c r="G152" s="5"/>
    </row>
    <row r="153" spans="1:7" ht="14.25" customHeight="1">
      <c r="A153" s="120"/>
      <c r="B153" s="120"/>
      <c r="C153" s="10" t="s">
        <v>395</v>
      </c>
      <c r="D153" s="5">
        <v>0</v>
      </c>
      <c r="E153" s="5">
        <v>0</v>
      </c>
      <c r="F153" s="5">
        <v>0</v>
      </c>
      <c r="G153" s="5"/>
    </row>
    <row r="154" spans="1:7" ht="14.25" customHeight="1">
      <c r="A154" s="120"/>
      <c r="B154" s="120"/>
      <c r="C154" s="10" t="s">
        <v>569</v>
      </c>
      <c r="D154" s="5">
        <v>0</v>
      </c>
      <c r="E154" s="5">
        <v>0</v>
      </c>
      <c r="F154" s="5">
        <v>0</v>
      </c>
      <c r="G154" s="5"/>
    </row>
    <row r="155" spans="1:7" ht="14.25" customHeight="1">
      <c r="A155" s="120"/>
      <c r="B155" s="121"/>
      <c r="C155" s="8" t="s">
        <v>642</v>
      </c>
      <c r="D155" s="90">
        <v>119239506</v>
      </c>
      <c r="E155" s="90">
        <v>119185599</v>
      </c>
      <c r="F155" s="90">
        <f>D155-E155</f>
        <v>53907</v>
      </c>
      <c r="G155" s="90"/>
    </row>
    <row r="156" spans="1:7" ht="14.25" customHeight="1">
      <c r="A156" s="120"/>
      <c r="B156" s="112" t="s">
        <v>14</v>
      </c>
      <c r="C156" s="11" t="s">
        <v>15</v>
      </c>
      <c r="D156" s="5">
        <v>77798110</v>
      </c>
      <c r="E156" s="5">
        <v>77753903</v>
      </c>
      <c r="F156" s="5">
        <f>D156-E156</f>
        <v>44207</v>
      </c>
      <c r="G156" s="5"/>
    </row>
    <row r="157" spans="1:7" ht="14.25" customHeight="1">
      <c r="A157" s="120"/>
      <c r="B157" s="120"/>
      <c r="C157" s="11" t="s">
        <v>396</v>
      </c>
      <c r="D157" s="5">
        <v>0</v>
      </c>
      <c r="E157" s="5">
        <v>0</v>
      </c>
      <c r="F157" s="5">
        <v>0</v>
      </c>
      <c r="G157" s="5"/>
    </row>
    <row r="158" spans="1:7" ht="14.25" customHeight="1">
      <c r="A158" s="120"/>
      <c r="B158" s="120"/>
      <c r="C158" s="11" t="s">
        <v>397</v>
      </c>
      <c r="D158" s="5">
        <v>33850180</v>
      </c>
      <c r="E158" s="5">
        <v>33845435</v>
      </c>
      <c r="F158" s="5">
        <f t="shared" ref="F158:F221" si="2">D158-E158</f>
        <v>4745</v>
      </c>
      <c r="G158" s="5"/>
    </row>
    <row r="159" spans="1:7" ht="14.25" customHeight="1">
      <c r="A159" s="120"/>
      <c r="B159" s="120"/>
      <c r="C159" s="11" t="s">
        <v>398</v>
      </c>
      <c r="D159" s="5">
        <v>11965088</v>
      </c>
      <c r="E159" s="5">
        <v>11956960</v>
      </c>
      <c r="F159" s="5">
        <f t="shared" si="2"/>
        <v>8128</v>
      </c>
      <c r="G159" s="5"/>
    </row>
    <row r="160" spans="1:7" ht="14.25" customHeight="1">
      <c r="A160" s="120"/>
      <c r="B160" s="120"/>
      <c r="C160" s="11" t="s">
        <v>399</v>
      </c>
      <c r="D160" s="5">
        <v>23817042</v>
      </c>
      <c r="E160" s="5">
        <v>23790676</v>
      </c>
      <c r="F160" s="5">
        <f t="shared" si="2"/>
        <v>26366</v>
      </c>
      <c r="G160" s="5"/>
    </row>
    <row r="161" spans="1:7" ht="14.25" customHeight="1">
      <c r="A161" s="120"/>
      <c r="B161" s="120"/>
      <c r="C161" s="11" t="s">
        <v>540</v>
      </c>
      <c r="D161" s="5">
        <v>0</v>
      </c>
      <c r="E161" s="5">
        <v>0</v>
      </c>
      <c r="F161" s="5">
        <f t="shared" si="2"/>
        <v>0</v>
      </c>
      <c r="G161" s="5"/>
    </row>
    <row r="162" spans="1:7" ht="14.25" customHeight="1">
      <c r="A162" s="120"/>
      <c r="B162" s="120"/>
      <c r="C162" s="10" t="s">
        <v>167</v>
      </c>
      <c r="D162" s="5">
        <v>625800</v>
      </c>
      <c r="E162" s="5">
        <v>625800</v>
      </c>
      <c r="F162" s="5">
        <f t="shared" si="2"/>
        <v>0</v>
      </c>
      <c r="G162" s="5"/>
    </row>
    <row r="163" spans="1:7" ht="14.25" customHeight="1">
      <c r="A163" s="120"/>
      <c r="B163" s="120"/>
      <c r="C163" s="11" t="s">
        <v>400</v>
      </c>
      <c r="D163" s="5">
        <v>7540000</v>
      </c>
      <c r="E163" s="5">
        <v>7535032</v>
      </c>
      <c r="F163" s="5">
        <f t="shared" si="2"/>
        <v>4968</v>
      </c>
      <c r="G163" s="5"/>
    </row>
    <row r="164" spans="1:7" ht="14.25" customHeight="1">
      <c r="A164" s="120"/>
      <c r="B164" s="120"/>
      <c r="C164" s="11" t="s">
        <v>31</v>
      </c>
      <c r="D164" s="5">
        <v>18959346</v>
      </c>
      <c r="E164" s="5">
        <v>18799710</v>
      </c>
      <c r="F164" s="5">
        <f t="shared" si="2"/>
        <v>159636</v>
      </c>
      <c r="G164" s="5"/>
    </row>
    <row r="165" spans="1:7" ht="14.25" customHeight="1">
      <c r="A165" s="120"/>
      <c r="B165" s="120"/>
      <c r="C165" s="11" t="s">
        <v>401</v>
      </c>
      <c r="D165" s="5">
        <v>6214160</v>
      </c>
      <c r="E165" s="5">
        <v>6105178</v>
      </c>
      <c r="F165" s="5">
        <f t="shared" si="2"/>
        <v>108982</v>
      </c>
      <c r="G165" s="5"/>
    </row>
    <row r="166" spans="1:7" ht="14.25" customHeight="1">
      <c r="A166" s="120"/>
      <c r="B166" s="120"/>
      <c r="C166" s="11" t="s">
        <v>402</v>
      </c>
      <c r="D166" s="5">
        <v>0</v>
      </c>
      <c r="E166" s="5">
        <v>0</v>
      </c>
      <c r="F166" s="5">
        <v>0</v>
      </c>
      <c r="G166" s="5"/>
    </row>
    <row r="167" spans="1:7" ht="14.25" customHeight="1">
      <c r="A167" s="120"/>
      <c r="B167" s="120"/>
      <c r="C167" s="11" t="s">
        <v>403</v>
      </c>
      <c r="D167" s="5">
        <v>0</v>
      </c>
      <c r="E167" s="5">
        <v>0</v>
      </c>
      <c r="F167" s="5">
        <v>0</v>
      </c>
      <c r="G167" s="5"/>
    </row>
    <row r="168" spans="1:7" ht="14.25" customHeight="1">
      <c r="A168" s="120"/>
      <c r="B168" s="120"/>
      <c r="C168" s="11" t="s">
        <v>404</v>
      </c>
      <c r="D168" s="5">
        <v>0</v>
      </c>
      <c r="E168" s="5">
        <v>0</v>
      </c>
      <c r="F168" s="5">
        <v>0</v>
      </c>
      <c r="G168" s="5"/>
    </row>
    <row r="169" spans="1:7" ht="14.25" customHeight="1">
      <c r="A169" s="120"/>
      <c r="B169" s="120"/>
      <c r="C169" s="11" t="s">
        <v>405</v>
      </c>
      <c r="D169" s="5">
        <v>18518</v>
      </c>
      <c r="E169" s="5">
        <v>13390</v>
      </c>
      <c r="F169" s="5">
        <f t="shared" si="2"/>
        <v>5128</v>
      </c>
      <c r="G169" s="5"/>
    </row>
    <row r="170" spans="1:7" ht="14.25" customHeight="1">
      <c r="A170" s="120"/>
      <c r="B170" s="120"/>
      <c r="C170" s="11" t="s">
        <v>406</v>
      </c>
      <c r="D170" s="5">
        <v>0</v>
      </c>
      <c r="E170" s="5">
        <v>0</v>
      </c>
      <c r="F170" s="5">
        <v>0</v>
      </c>
      <c r="G170" s="5"/>
    </row>
    <row r="171" spans="1:7" ht="14.25" customHeight="1">
      <c r="A171" s="120"/>
      <c r="B171" s="120"/>
      <c r="C171" s="11" t="s">
        <v>407</v>
      </c>
      <c r="D171" s="5">
        <v>0</v>
      </c>
      <c r="E171" s="5">
        <v>0</v>
      </c>
      <c r="F171" s="5">
        <v>0</v>
      </c>
      <c r="G171" s="5"/>
    </row>
    <row r="172" spans="1:7" ht="14.25" customHeight="1">
      <c r="A172" s="120"/>
      <c r="B172" s="120"/>
      <c r="C172" s="11" t="s">
        <v>408</v>
      </c>
      <c r="D172" s="5">
        <v>0</v>
      </c>
      <c r="E172" s="5">
        <v>0</v>
      </c>
      <c r="F172" s="5">
        <v>0</v>
      </c>
      <c r="G172" s="5"/>
    </row>
    <row r="173" spans="1:7" ht="14.25" customHeight="1">
      <c r="A173" s="120"/>
      <c r="B173" s="120"/>
      <c r="C173" s="11" t="s">
        <v>409</v>
      </c>
      <c r="D173" s="5">
        <v>0</v>
      </c>
      <c r="E173" s="5">
        <v>0</v>
      </c>
      <c r="F173" s="5">
        <v>0</v>
      </c>
      <c r="G173" s="5"/>
    </row>
    <row r="174" spans="1:7" ht="14.25" customHeight="1">
      <c r="A174" s="120"/>
      <c r="B174" s="120"/>
      <c r="C174" s="11" t="s">
        <v>410</v>
      </c>
      <c r="D174" s="5">
        <v>5173096</v>
      </c>
      <c r="E174" s="5">
        <v>5172963</v>
      </c>
      <c r="F174" s="5">
        <f t="shared" si="2"/>
        <v>133</v>
      </c>
      <c r="G174" s="5"/>
    </row>
    <row r="175" spans="1:7" ht="14.25" customHeight="1">
      <c r="A175" s="120"/>
      <c r="B175" s="120"/>
      <c r="C175" s="11" t="s">
        <v>411</v>
      </c>
      <c r="D175" s="5">
        <v>0</v>
      </c>
      <c r="E175" s="5">
        <v>0</v>
      </c>
      <c r="F175" s="5">
        <v>0</v>
      </c>
      <c r="G175" s="5"/>
    </row>
    <row r="176" spans="1:7" ht="14.25" customHeight="1">
      <c r="A176" s="120"/>
      <c r="B176" s="120"/>
      <c r="C176" s="11" t="s">
        <v>412</v>
      </c>
      <c r="D176" s="5">
        <v>2500000</v>
      </c>
      <c r="E176" s="5">
        <v>2493918</v>
      </c>
      <c r="F176" s="5">
        <f t="shared" si="2"/>
        <v>6082</v>
      </c>
      <c r="G176" s="5"/>
    </row>
    <row r="177" spans="1:7" ht="14.25" customHeight="1">
      <c r="A177" s="120"/>
      <c r="B177" s="120"/>
      <c r="C177" s="11" t="s">
        <v>413</v>
      </c>
      <c r="D177" s="5">
        <v>130000</v>
      </c>
      <c r="E177" s="5">
        <v>125323</v>
      </c>
      <c r="F177" s="5">
        <f t="shared" si="2"/>
        <v>4677</v>
      </c>
      <c r="G177" s="5"/>
    </row>
    <row r="178" spans="1:7" ht="14.25" customHeight="1">
      <c r="A178" s="120"/>
      <c r="B178" s="120"/>
      <c r="C178" s="11" t="s">
        <v>414</v>
      </c>
      <c r="D178" s="5">
        <v>1970601</v>
      </c>
      <c r="E178" s="5">
        <v>1960669</v>
      </c>
      <c r="F178" s="5">
        <f t="shared" si="2"/>
        <v>9932</v>
      </c>
      <c r="G178" s="5"/>
    </row>
    <row r="179" spans="1:7" ht="14.25" customHeight="1">
      <c r="A179" s="120"/>
      <c r="B179" s="120"/>
      <c r="C179" s="11" t="s">
        <v>748</v>
      </c>
      <c r="D179" s="5">
        <v>872140</v>
      </c>
      <c r="E179" s="5">
        <v>871357</v>
      </c>
      <c r="F179" s="5">
        <f t="shared" si="2"/>
        <v>783</v>
      </c>
      <c r="G179" s="5"/>
    </row>
    <row r="180" spans="1:7" ht="14.25" customHeight="1">
      <c r="A180" s="120"/>
      <c r="B180" s="120"/>
      <c r="C180" s="11" t="s">
        <v>415</v>
      </c>
      <c r="D180" s="5">
        <v>1650000</v>
      </c>
      <c r="E180" s="5">
        <v>1648252</v>
      </c>
      <c r="F180" s="5">
        <f t="shared" si="2"/>
        <v>1748</v>
      </c>
      <c r="G180" s="5"/>
    </row>
    <row r="181" spans="1:7" ht="14.25" customHeight="1">
      <c r="A181" s="120"/>
      <c r="B181" s="120"/>
      <c r="C181" s="11" t="s">
        <v>416</v>
      </c>
      <c r="D181" s="5">
        <v>0</v>
      </c>
      <c r="E181" s="5">
        <v>0</v>
      </c>
      <c r="F181" s="5">
        <v>0</v>
      </c>
      <c r="G181" s="5"/>
    </row>
    <row r="182" spans="1:7" ht="14.25" customHeight="1">
      <c r="A182" s="120"/>
      <c r="B182" s="120"/>
      <c r="C182" s="11" t="s">
        <v>417</v>
      </c>
      <c r="D182" s="5">
        <v>0</v>
      </c>
      <c r="E182" s="5">
        <v>0</v>
      </c>
      <c r="F182" s="5">
        <v>0</v>
      </c>
      <c r="G182" s="5"/>
    </row>
    <row r="183" spans="1:7" ht="14.25" customHeight="1">
      <c r="A183" s="120"/>
      <c r="B183" s="120"/>
      <c r="C183" s="11" t="s">
        <v>418</v>
      </c>
      <c r="D183" s="5">
        <v>0</v>
      </c>
      <c r="E183" s="5">
        <v>0</v>
      </c>
      <c r="F183" s="5">
        <v>0</v>
      </c>
      <c r="G183" s="5"/>
    </row>
    <row r="184" spans="1:7" ht="14.25" customHeight="1">
      <c r="A184" s="120"/>
      <c r="B184" s="120"/>
      <c r="C184" s="11" t="s">
        <v>656</v>
      </c>
      <c r="D184" s="5">
        <v>390747</v>
      </c>
      <c r="E184" s="5">
        <v>381160</v>
      </c>
      <c r="F184" s="5">
        <f t="shared" si="2"/>
        <v>9587</v>
      </c>
      <c r="G184" s="5"/>
    </row>
    <row r="185" spans="1:7" ht="14.25" customHeight="1">
      <c r="A185" s="120"/>
      <c r="B185" s="120"/>
      <c r="C185" s="11" t="s">
        <v>457</v>
      </c>
      <c r="D185" s="5">
        <v>0</v>
      </c>
      <c r="E185" s="5">
        <v>0</v>
      </c>
      <c r="F185" s="5">
        <v>0</v>
      </c>
      <c r="G185" s="5"/>
    </row>
    <row r="186" spans="1:7" ht="14.25" customHeight="1">
      <c r="A186" s="120"/>
      <c r="B186" s="120"/>
      <c r="C186" s="11" t="s">
        <v>419</v>
      </c>
      <c r="D186" s="5">
        <v>0</v>
      </c>
      <c r="E186" s="5">
        <v>0</v>
      </c>
      <c r="F186" s="5">
        <v>0</v>
      </c>
      <c r="G186" s="5"/>
    </row>
    <row r="187" spans="1:7" ht="14.25" customHeight="1">
      <c r="A187" s="120"/>
      <c r="B187" s="120"/>
      <c r="C187" s="11" t="s">
        <v>657</v>
      </c>
      <c r="D187" s="5">
        <v>40084</v>
      </c>
      <c r="E187" s="5">
        <v>27500</v>
      </c>
      <c r="F187" s="5">
        <f t="shared" si="2"/>
        <v>12584</v>
      </c>
      <c r="G187" s="5"/>
    </row>
    <row r="188" spans="1:7" ht="14.25" customHeight="1">
      <c r="A188" s="120"/>
      <c r="B188" s="120"/>
      <c r="C188" s="11" t="s">
        <v>30</v>
      </c>
      <c r="D188" s="5">
        <v>7509350</v>
      </c>
      <c r="E188" s="5">
        <v>7293504</v>
      </c>
      <c r="F188" s="5">
        <f t="shared" si="2"/>
        <v>215846</v>
      </c>
      <c r="G188" s="5"/>
    </row>
    <row r="189" spans="1:7" ht="14.25" customHeight="1">
      <c r="A189" s="120" t="s">
        <v>638</v>
      </c>
      <c r="B189" s="120" t="s">
        <v>14</v>
      </c>
      <c r="C189" s="11" t="s">
        <v>420</v>
      </c>
      <c r="D189" s="5">
        <v>712810</v>
      </c>
      <c r="E189" s="5">
        <v>699070</v>
      </c>
      <c r="F189" s="5">
        <f t="shared" si="2"/>
        <v>13740</v>
      </c>
      <c r="G189" s="5"/>
    </row>
    <row r="190" spans="1:7" ht="14.25" customHeight="1">
      <c r="A190" s="120"/>
      <c r="B190" s="120"/>
      <c r="C190" s="11" t="s">
        <v>421</v>
      </c>
      <c r="D190" s="5">
        <v>0</v>
      </c>
      <c r="E190" s="5">
        <v>0</v>
      </c>
      <c r="F190" s="5">
        <f t="shared" si="2"/>
        <v>0</v>
      </c>
      <c r="G190" s="5"/>
    </row>
    <row r="191" spans="1:7" ht="14.25" customHeight="1">
      <c r="A191" s="120"/>
      <c r="B191" s="120"/>
      <c r="C191" s="11" t="s">
        <v>422</v>
      </c>
      <c r="D191" s="5">
        <v>111000</v>
      </c>
      <c r="E191" s="5">
        <v>97968</v>
      </c>
      <c r="F191" s="5">
        <f t="shared" si="2"/>
        <v>13032</v>
      </c>
      <c r="G191" s="5"/>
    </row>
    <row r="192" spans="1:7" ht="14.25" customHeight="1">
      <c r="A192" s="120"/>
      <c r="B192" s="120"/>
      <c r="C192" s="11" t="s">
        <v>423</v>
      </c>
      <c r="D192" s="5">
        <v>670840</v>
      </c>
      <c r="E192" s="5">
        <v>660740</v>
      </c>
      <c r="F192" s="5">
        <f t="shared" si="2"/>
        <v>10100</v>
      </c>
      <c r="G192" s="5"/>
    </row>
    <row r="193" spans="1:7" ht="14.25" customHeight="1">
      <c r="A193" s="120"/>
      <c r="B193" s="120"/>
      <c r="C193" s="11" t="s">
        <v>424</v>
      </c>
      <c r="D193" s="5">
        <v>80000</v>
      </c>
      <c r="E193" s="5">
        <v>72845</v>
      </c>
      <c r="F193" s="5">
        <f t="shared" si="2"/>
        <v>7155</v>
      </c>
      <c r="G193" s="5"/>
    </row>
    <row r="194" spans="1:7" ht="14.25" customHeight="1">
      <c r="A194" s="120"/>
      <c r="B194" s="120"/>
      <c r="C194" s="11" t="s">
        <v>425</v>
      </c>
      <c r="D194" s="5">
        <v>727540</v>
      </c>
      <c r="E194" s="5">
        <v>697427</v>
      </c>
      <c r="F194" s="5">
        <f t="shared" si="2"/>
        <v>30113</v>
      </c>
      <c r="G194" s="5"/>
    </row>
    <row r="195" spans="1:7" ht="14.25" customHeight="1">
      <c r="A195" s="120"/>
      <c r="B195" s="120"/>
      <c r="C195" s="11" t="s">
        <v>412</v>
      </c>
      <c r="D195" s="5">
        <v>0</v>
      </c>
      <c r="E195" s="5">
        <v>0</v>
      </c>
      <c r="F195" s="5">
        <v>0</v>
      </c>
      <c r="G195" s="5"/>
    </row>
    <row r="196" spans="1:7" ht="14.25" customHeight="1">
      <c r="A196" s="120"/>
      <c r="B196" s="120"/>
      <c r="C196" s="11" t="s">
        <v>413</v>
      </c>
      <c r="D196" s="5">
        <v>0</v>
      </c>
      <c r="E196" s="5">
        <v>0</v>
      </c>
      <c r="F196" s="5">
        <v>0</v>
      </c>
      <c r="G196" s="5"/>
    </row>
    <row r="197" spans="1:7" ht="14.25" customHeight="1">
      <c r="A197" s="120"/>
      <c r="B197" s="120"/>
      <c r="C197" s="11" t="s">
        <v>426</v>
      </c>
      <c r="D197" s="5">
        <v>1810000</v>
      </c>
      <c r="E197" s="5">
        <v>1802420</v>
      </c>
      <c r="F197" s="5">
        <f t="shared" si="2"/>
        <v>7580</v>
      </c>
      <c r="G197" s="5"/>
    </row>
    <row r="198" spans="1:7" ht="14.25" customHeight="1">
      <c r="A198" s="120"/>
      <c r="B198" s="120"/>
      <c r="C198" s="11" t="s">
        <v>427</v>
      </c>
      <c r="D198" s="5">
        <v>240000</v>
      </c>
      <c r="E198" s="5">
        <v>232380</v>
      </c>
      <c r="F198" s="5">
        <f t="shared" si="2"/>
        <v>7620</v>
      </c>
      <c r="G198" s="5"/>
    </row>
    <row r="199" spans="1:7" ht="14.25" customHeight="1">
      <c r="A199" s="120"/>
      <c r="B199" s="120"/>
      <c r="C199" s="11" t="s">
        <v>428</v>
      </c>
      <c r="D199" s="5">
        <v>55000</v>
      </c>
      <c r="E199" s="5">
        <v>43616</v>
      </c>
      <c r="F199" s="5">
        <f t="shared" si="2"/>
        <v>11384</v>
      </c>
      <c r="G199" s="5"/>
    </row>
    <row r="200" spans="1:7" ht="14.25" customHeight="1">
      <c r="A200" s="120"/>
      <c r="B200" s="120"/>
      <c r="C200" s="11" t="s">
        <v>429</v>
      </c>
      <c r="D200" s="5">
        <v>50000</v>
      </c>
      <c r="E200" s="5">
        <v>48200</v>
      </c>
      <c r="F200" s="5">
        <f t="shared" si="2"/>
        <v>1800</v>
      </c>
      <c r="G200" s="5"/>
    </row>
    <row r="201" spans="1:7" ht="14.25" customHeight="1">
      <c r="A201" s="120"/>
      <c r="B201" s="120"/>
      <c r="C201" s="11" t="s">
        <v>430</v>
      </c>
      <c r="D201" s="5">
        <v>1970000</v>
      </c>
      <c r="E201" s="5">
        <v>1969274</v>
      </c>
      <c r="F201" s="5">
        <f t="shared" si="2"/>
        <v>726</v>
      </c>
      <c r="G201" s="5"/>
    </row>
    <row r="202" spans="1:7" ht="14.25" customHeight="1">
      <c r="A202" s="120"/>
      <c r="B202" s="120"/>
      <c r="C202" s="11" t="s">
        <v>431</v>
      </c>
      <c r="D202" s="5">
        <v>132160</v>
      </c>
      <c r="E202" s="5">
        <v>89496</v>
      </c>
      <c r="F202" s="5">
        <f t="shared" si="2"/>
        <v>42664</v>
      </c>
      <c r="G202" s="5"/>
    </row>
    <row r="203" spans="1:7" ht="14.25" customHeight="1">
      <c r="A203" s="120"/>
      <c r="B203" s="120"/>
      <c r="C203" s="11" t="s">
        <v>432</v>
      </c>
      <c r="D203" s="5">
        <v>0</v>
      </c>
      <c r="E203" s="5">
        <v>0</v>
      </c>
      <c r="F203" s="5">
        <v>0</v>
      </c>
      <c r="G203" s="5"/>
    </row>
    <row r="204" spans="1:7" ht="14.25" customHeight="1">
      <c r="A204" s="120"/>
      <c r="B204" s="120"/>
      <c r="C204" s="11" t="s">
        <v>415</v>
      </c>
      <c r="D204" s="5">
        <v>0</v>
      </c>
      <c r="E204" s="5">
        <v>0</v>
      </c>
      <c r="F204" s="5">
        <v>0</v>
      </c>
      <c r="G204" s="5"/>
    </row>
    <row r="205" spans="1:7" ht="14.25" customHeight="1">
      <c r="A205" s="120"/>
      <c r="B205" s="120"/>
      <c r="C205" s="11" t="s">
        <v>658</v>
      </c>
      <c r="D205" s="5">
        <v>0</v>
      </c>
      <c r="E205" s="5">
        <v>0</v>
      </c>
      <c r="F205" s="5">
        <f t="shared" si="2"/>
        <v>0</v>
      </c>
      <c r="G205" s="5"/>
    </row>
    <row r="206" spans="1:7" ht="14.25" customHeight="1">
      <c r="A206" s="120"/>
      <c r="B206" s="120"/>
      <c r="C206" s="11" t="s">
        <v>433</v>
      </c>
      <c r="D206" s="5">
        <v>0</v>
      </c>
      <c r="E206" s="5">
        <v>0</v>
      </c>
      <c r="F206" s="5">
        <v>0</v>
      </c>
      <c r="G206" s="5"/>
    </row>
    <row r="207" spans="1:7" ht="14.25" customHeight="1">
      <c r="A207" s="120"/>
      <c r="B207" s="120"/>
      <c r="C207" s="11" t="s">
        <v>434</v>
      </c>
      <c r="D207" s="5">
        <v>350000</v>
      </c>
      <c r="E207" s="5">
        <v>349061</v>
      </c>
      <c r="F207" s="5">
        <f t="shared" si="2"/>
        <v>939</v>
      </c>
      <c r="G207" s="5"/>
    </row>
    <row r="208" spans="1:7" ht="14.25" customHeight="1">
      <c r="A208" s="120"/>
      <c r="B208" s="120"/>
      <c r="C208" s="11" t="s">
        <v>435</v>
      </c>
      <c r="D208" s="5">
        <v>0</v>
      </c>
      <c r="E208" s="5">
        <v>0</v>
      </c>
      <c r="F208" s="5">
        <v>0</v>
      </c>
      <c r="G208" s="5"/>
    </row>
    <row r="209" spans="1:7" ht="14.25" customHeight="1">
      <c r="A209" s="120"/>
      <c r="B209" s="120"/>
      <c r="C209" s="11" t="s">
        <v>436</v>
      </c>
      <c r="D209" s="5">
        <v>0</v>
      </c>
      <c r="E209" s="5">
        <v>0</v>
      </c>
      <c r="F209" s="5">
        <f t="shared" si="2"/>
        <v>0</v>
      </c>
      <c r="G209" s="5"/>
    </row>
    <row r="210" spans="1:7" ht="14.25" customHeight="1">
      <c r="A210" s="120"/>
      <c r="B210" s="120"/>
      <c r="C210" s="11" t="s">
        <v>419</v>
      </c>
      <c r="D210" s="5">
        <v>0</v>
      </c>
      <c r="E210" s="5">
        <v>0</v>
      </c>
      <c r="F210" s="5">
        <v>0</v>
      </c>
      <c r="G210" s="5"/>
    </row>
    <row r="211" spans="1:7" ht="14.25" customHeight="1">
      <c r="A211" s="120"/>
      <c r="B211" s="120"/>
      <c r="C211" s="11" t="s">
        <v>657</v>
      </c>
      <c r="D211" s="5">
        <v>600000</v>
      </c>
      <c r="E211" s="5">
        <v>531007</v>
      </c>
      <c r="F211" s="5">
        <f t="shared" si="2"/>
        <v>68993</v>
      </c>
      <c r="G211" s="5"/>
    </row>
    <row r="212" spans="1:7" ht="14.25" customHeight="1">
      <c r="A212" s="120"/>
      <c r="B212" s="120"/>
      <c r="C212" s="11" t="s">
        <v>32</v>
      </c>
      <c r="D212" s="5">
        <v>0</v>
      </c>
      <c r="E212" s="5">
        <v>0</v>
      </c>
      <c r="F212" s="5">
        <v>0</v>
      </c>
      <c r="G212" s="5"/>
    </row>
    <row r="213" spans="1:7" ht="14.25" customHeight="1">
      <c r="A213" s="120"/>
      <c r="B213" s="120"/>
      <c r="C213" s="11" t="s">
        <v>591</v>
      </c>
      <c r="D213" s="5">
        <v>0</v>
      </c>
      <c r="E213" s="5">
        <v>0</v>
      </c>
      <c r="F213" s="5">
        <v>0</v>
      </c>
      <c r="G213" s="5"/>
    </row>
    <row r="214" spans="1:7" ht="14.25" customHeight="1">
      <c r="A214" s="120"/>
      <c r="B214" s="120"/>
      <c r="C214" s="11" t="s">
        <v>577</v>
      </c>
      <c r="D214" s="5">
        <v>0</v>
      </c>
      <c r="E214" s="5">
        <v>0</v>
      </c>
      <c r="F214" s="5">
        <v>0</v>
      </c>
      <c r="G214" s="5"/>
    </row>
    <row r="215" spans="1:7" ht="14.25" customHeight="1">
      <c r="A215" s="120"/>
      <c r="B215" s="120"/>
      <c r="C215" s="11" t="s">
        <v>578</v>
      </c>
      <c r="D215" s="5">
        <v>0</v>
      </c>
      <c r="E215" s="5">
        <v>0</v>
      </c>
      <c r="F215" s="5">
        <v>0</v>
      </c>
      <c r="G215" s="5"/>
    </row>
    <row r="216" spans="1:7" ht="14.25" customHeight="1">
      <c r="A216" s="120"/>
      <c r="B216" s="120"/>
      <c r="C216" s="11" t="s">
        <v>592</v>
      </c>
      <c r="D216" s="5">
        <v>0</v>
      </c>
      <c r="E216" s="5">
        <v>0</v>
      </c>
      <c r="F216" s="5">
        <v>0</v>
      </c>
      <c r="G216" s="5"/>
    </row>
    <row r="217" spans="1:7" ht="14.25" customHeight="1">
      <c r="A217" s="120"/>
      <c r="B217" s="120"/>
      <c r="C217" s="11" t="s">
        <v>547</v>
      </c>
      <c r="D217" s="5">
        <v>0</v>
      </c>
      <c r="E217" s="5">
        <v>0</v>
      </c>
      <c r="F217" s="5">
        <v>0</v>
      </c>
      <c r="G217" s="5"/>
    </row>
    <row r="218" spans="1:7" ht="14.25" customHeight="1">
      <c r="A218" s="120"/>
      <c r="B218" s="120"/>
      <c r="C218" s="11" t="s">
        <v>548</v>
      </c>
      <c r="D218" s="5">
        <v>0</v>
      </c>
      <c r="E218" s="5">
        <v>0</v>
      </c>
      <c r="F218" s="5">
        <v>0</v>
      </c>
      <c r="G218" s="5"/>
    </row>
    <row r="219" spans="1:7" ht="14.25" customHeight="1">
      <c r="A219" s="120"/>
      <c r="B219" s="120"/>
      <c r="C219" s="11" t="s">
        <v>551</v>
      </c>
      <c r="D219" s="5">
        <v>0</v>
      </c>
      <c r="E219" s="5">
        <v>0</v>
      </c>
      <c r="F219" s="5">
        <v>0</v>
      </c>
      <c r="G219" s="5"/>
    </row>
    <row r="220" spans="1:7" ht="14.25" customHeight="1">
      <c r="A220" s="120"/>
      <c r="B220" s="120"/>
      <c r="C220" s="11" t="s">
        <v>34</v>
      </c>
      <c r="D220" s="5">
        <v>0</v>
      </c>
      <c r="E220" s="5">
        <v>0</v>
      </c>
      <c r="F220" s="5">
        <v>0</v>
      </c>
      <c r="G220" s="5"/>
    </row>
    <row r="221" spans="1:7" ht="14.25" customHeight="1">
      <c r="A221" s="120"/>
      <c r="B221" s="120"/>
      <c r="C221" s="11" t="s">
        <v>643</v>
      </c>
      <c r="D221" s="5">
        <v>0</v>
      </c>
      <c r="E221" s="5">
        <v>0</v>
      </c>
      <c r="F221" s="5">
        <f t="shared" si="2"/>
        <v>0</v>
      </c>
      <c r="G221" s="5"/>
    </row>
    <row r="222" spans="1:7" ht="14.25" customHeight="1">
      <c r="A222" s="120"/>
      <c r="B222" s="120"/>
      <c r="C222" s="11" t="s">
        <v>383</v>
      </c>
      <c r="D222" s="5">
        <v>1430000</v>
      </c>
      <c r="E222" s="5">
        <v>1429880</v>
      </c>
      <c r="F222" s="5">
        <f t="shared" ref="F222:F224" si="3">D222-E222</f>
        <v>120</v>
      </c>
      <c r="G222" s="5"/>
    </row>
    <row r="223" spans="1:7" ht="14.25" customHeight="1">
      <c r="A223" s="120"/>
      <c r="B223" s="120"/>
      <c r="C223" s="11" t="s">
        <v>437</v>
      </c>
      <c r="D223" s="5">
        <v>1430000</v>
      </c>
      <c r="E223" s="5">
        <v>1429880</v>
      </c>
      <c r="F223" s="5">
        <f t="shared" si="3"/>
        <v>120</v>
      </c>
      <c r="G223" s="5"/>
    </row>
    <row r="224" spans="1:7" ht="14.25" customHeight="1">
      <c r="A224" s="120"/>
      <c r="B224" s="120"/>
      <c r="C224" s="11" t="s">
        <v>659</v>
      </c>
      <c r="D224" s="5">
        <v>0</v>
      </c>
      <c r="E224" s="5">
        <v>0</v>
      </c>
      <c r="F224" s="5">
        <f t="shared" si="3"/>
        <v>0</v>
      </c>
      <c r="G224" s="5"/>
    </row>
    <row r="225" spans="1:7" ht="14.25" customHeight="1">
      <c r="A225" s="120"/>
      <c r="B225" s="120"/>
      <c r="C225" s="11" t="s">
        <v>35</v>
      </c>
      <c r="D225" s="5">
        <v>0</v>
      </c>
      <c r="E225" s="5">
        <v>0</v>
      </c>
      <c r="F225" s="5">
        <v>0</v>
      </c>
      <c r="G225" s="5"/>
    </row>
    <row r="226" spans="1:7" ht="14.25" customHeight="1">
      <c r="A226" s="120"/>
      <c r="B226" s="120"/>
      <c r="C226" s="11" t="s">
        <v>215</v>
      </c>
      <c r="D226" s="5">
        <v>0</v>
      </c>
      <c r="E226" s="5">
        <v>0</v>
      </c>
      <c r="F226" s="5">
        <v>0</v>
      </c>
      <c r="G226" s="5"/>
    </row>
    <row r="227" spans="1:7" ht="14.25" customHeight="1">
      <c r="A227" s="120"/>
      <c r="B227" s="120"/>
      <c r="C227" s="11" t="s">
        <v>40</v>
      </c>
      <c r="D227" s="5">
        <v>0</v>
      </c>
      <c r="E227" s="5">
        <v>0</v>
      </c>
      <c r="F227" s="5">
        <v>0</v>
      </c>
      <c r="G227" s="5"/>
    </row>
    <row r="228" spans="1:7" ht="14.25" customHeight="1">
      <c r="A228" s="120"/>
      <c r="B228" s="120"/>
      <c r="C228" s="11" t="s">
        <v>214</v>
      </c>
      <c r="D228" s="5">
        <v>0</v>
      </c>
      <c r="E228" s="5">
        <v>0</v>
      </c>
      <c r="F228" s="5">
        <v>0</v>
      </c>
      <c r="G228" s="5"/>
    </row>
    <row r="229" spans="1:7" ht="14.25" customHeight="1">
      <c r="A229" s="120"/>
      <c r="B229" s="120"/>
      <c r="C229" s="11" t="s">
        <v>438</v>
      </c>
      <c r="D229" s="5">
        <v>0</v>
      </c>
      <c r="E229" s="5">
        <v>0</v>
      </c>
      <c r="F229" s="5">
        <v>0</v>
      </c>
      <c r="G229" s="5"/>
    </row>
    <row r="230" spans="1:7" ht="14.25" customHeight="1">
      <c r="A230" s="120"/>
      <c r="B230" s="120"/>
      <c r="C230" s="11" t="s">
        <v>570</v>
      </c>
      <c r="D230" s="5">
        <v>0</v>
      </c>
      <c r="E230" s="5">
        <v>0</v>
      </c>
      <c r="F230" s="5">
        <v>0</v>
      </c>
      <c r="G230" s="5"/>
    </row>
    <row r="231" spans="1:7" ht="14.25" customHeight="1">
      <c r="A231" s="120"/>
      <c r="B231" s="120"/>
      <c r="C231" s="11" t="s">
        <v>213</v>
      </c>
      <c r="D231" s="5">
        <v>0</v>
      </c>
      <c r="E231" s="5">
        <v>0</v>
      </c>
      <c r="F231" s="5">
        <v>0</v>
      </c>
      <c r="G231" s="5"/>
    </row>
    <row r="232" spans="1:7" ht="14.25" customHeight="1">
      <c r="A232" s="120"/>
      <c r="B232" s="121"/>
      <c r="C232" s="8" t="s">
        <v>648</v>
      </c>
      <c r="D232" s="90">
        <v>105696806</v>
      </c>
      <c r="E232" s="90">
        <v>105276997</v>
      </c>
      <c r="F232" s="90">
        <f>D232-E232</f>
        <v>419809</v>
      </c>
      <c r="G232" s="90"/>
    </row>
    <row r="233" spans="1:7" ht="14.25" customHeight="1">
      <c r="A233" s="121"/>
      <c r="B233" s="117" t="s">
        <v>649</v>
      </c>
      <c r="C233" s="119"/>
      <c r="D233" s="20">
        <v>13542700</v>
      </c>
      <c r="E233" s="20">
        <v>13908602</v>
      </c>
      <c r="F233" s="90">
        <f>F155-F232</f>
        <v>-365902</v>
      </c>
      <c r="G233" s="90"/>
    </row>
    <row r="234" spans="1:7" ht="14.25" customHeight="1">
      <c r="A234" s="112" t="s">
        <v>203</v>
      </c>
      <c r="B234" s="112" t="s">
        <v>17</v>
      </c>
      <c r="C234" s="10" t="s">
        <v>212</v>
      </c>
      <c r="D234" s="5">
        <v>0</v>
      </c>
      <c r="E234" s="5">
        <v>0</v>
      </c>
      <c r="F234" s="5">
        <f>D234-E234</f>
        <v>0</v>
      </c>
      <c r="G234" s="5"/>
    </row>
    <row r="235" spans="1:7" ht="14.25" customHeight="1">
      <c r="A235" s="120"/>
      <c r="B235" s="120"/>
      <c r="C235" s="10" t="s">
        <v>593</v>
      </c>
      <c r="D235" s="5">
        <v>0</v>
      </c>
      <c r="E235" s="5">
        <v>0</v>
      </c>
      <c r="F235" s="5">
        <f>D235-E235</f>
        <v>0</v>
      </c>
      <c r="G235" s="5"/>
    </row>
    <row r="236" spans="1:7" ht="14.25" customHeight="1">
      <c r="A236" s="120"/>
      <c r="B236" s="120"/>
      <c r="C236" s="10" t="s">
        <v>594</v>
      </c>
      <c r="D236" s="5">
        <v>0</v>
      </c>
      <c r="E236" s="5">
        <v>0</v>
      </c>
      <c r="F236" s="5">
        <f t="shared" ref="F236:F271" si="4">D236-E236</f>
        <v>0</v>
      </c>
      <c r="G236" s="5"/>
    </row>
    <row r="237" spans="1:7" ht="14.25" customHeight="1">
      <c r="A237" s="120"/>
      <c r="B237" s="120"/>
      <c r="C237" s="10" t="s">
        <v>198</v>
      </c>
      <c r="D237" s="5">
        <v>0</v>
      </c>
      <c r="E237" s="5">
        <v>0</v>
      </c>
      <c r="F237" s="5">
        <f t="shared" si="4"/>
        <v>0</v>
      </c>
      <c r="G237" s="5"/>
    </row>
    <row r="238" spans="1:7" ht="14.25" customHeight="1">
      <c r="A238" s="120"/>
      <c r="B238" s="120"/>
      <c r="C238" s="10" t="s">
        <v>554</v>
      </c>
      <c r="D238" s="5">
        <v>0</v>
      </c>
      <c r="E238" s="5">
        <v>0</v>
      </c>
      <c r="F238" s="5">
        <f t="shared" si="4"/>
        <v>0</v>
      </c>
      <c r="G238" s="5"/>
    </row>
    <row r="239" spans="1:7" ht="14.25" customHeight="1">
      <c r="A239" s="120"/>
      <c r="B239" s="120"/>
      <c r="C239" s="10" t="s">
        <v>595</v>
      </c>
      <c r="D239" s="5">
        <v>0</v>
      </c>
      <c r="E239" s="5">
        <v>0</v>
      </c>
      <c r="F239" s="5">
        <f t="shared" si="4"/>
        <v>0</v>
      </c>
      <c r="G239" s="5"/>
    </row>
    <row r="240" spans="1:7" ht="14.25" customHeight="1">
      <c r="A240" s="120"/>
      <c r="B240" s="120"/>
      <c r="C240" s="10" t="s">
        <v>197</v>
      </c>
      <c r="D240" s="5">
        <v>0</v>
      </c>
      <c r="E240" s="5">
        <v>0</v>
      </c>
      <c r="F240" s="5">
        <f t="shared" si="4"/>
        <v>0</v>
      </c>
      <c r="G240" s="5"/>
    </row>
    <row r="241" spans="1:7" ht="14.25" customHeight="1">
      <c r="A241" s="120"/>
      <c r="B241" s="120"/>
      <c r="C241" s="10" t="s">
        <v>196</v>
      </c>
      <c r="D241" s="5">
        <v>0</v>
      </c>
      <c r="E241" s="5">
        <v>0</v>
      </c>
      <c r="F241" s="5">
        <f t="shared" si="4"/>
        <v>0</v>
      </c>
      <c r="G241" s="5"/>
    </row>
    <row r="242" spans="1:7" ht="14.25" customHeight="1">
      <c r="A242" s="120"/>
      <c r="B242" s="120"/>
      <c r="C242" s="10" t="s">
        <v>706</v>
      </c>
      <c r="D242" s="5">
        <v>0</v>
      </c>
      <c r="E242" s="5">
        <v>0</v>
      </c>
      <c r="F242" s="5">
        <f t="shared" si="4"/>
        <v>0</v>
      </c>
      <c r="G242" s="5"/>
    </row>
    <row r="243" spans="1:7" ht="14.25" customHeight="1">
      <c r="A243" s="120"/>
      <c r="B243" s="120"/>
      <c r="C243" s="10" t="s">
        <v>707</v>
      </c>
      <c r="D243" s="5">
        <v>0</v>
      </c>
      <c r="E243" s="5">
        <v>0</v>
      </c>
      <c r="F243" s="5">
        <f t="shared" si="4"/>
        <v>0</v>
      </c>
      <c r="G243" s="5"/>
    </row>
    <row r="244" spans="1:7" ht="14.25" customHeight="1">
      <c r="A244" s="120"/>
      <c r="B244" s="120"/>
      <c r="C244" s="10" t="s">
        <v>708</v>
      </c>
      <c r="D244" s="5">
        <v>0</v>
      </c>
      <c r="E244" s="5">
        <v>0</v>
      </c>
      <c r="F244" s="5">
        <f t="shared" si="4"/>
        <v>0</v>
      </c>
      <c r="G244" s="5"/>
    </row>
    <row r="245" spans="1:7" ht="14.25" customHeight="1">
      <c r="A245" s="120"/>
      <c r="B245" s="120"/>
      <c r="C245" s="10" t="s">
        <v>709</v>
      </c>
      <c r="D245" s="5">
        <v>0</v>
      </c>
      <c r="E245" s="5">
        <v>0</v>
      </c>
      <c r="F245" s="5">
        <f t="shared" si="4"/>
        <v>0</v>
      </c>
      <c r="G245" s="5"/>
    </row>
    <row r="246" spans="1:7" ht="14.25" customHeight="1">
      <c r="A246" s="120"/>
      <c r="B246" s="120"/>
      <c r="C246" s="10" t="s">
        <v>710</v>
      </c>
      <c r="D246" s="5">
        <v>0</v>
      </c>
      <c r="E246" s="5">
        <v>0</v>
      </c>
      <c r="F246" s="5">
        <f t="shared" si="4"/>
        <v>0</v>
      </c>
      <c r="G246" s="5"/>
    </row>
    <row r="247" spans="1:7" ht="14.25" customHeight="1">
      <c r="A247" s="120"/>
      <c r="B247" s="120"/>
      <c r="C247" s="10" t="s">
        <v>711</v>
      </c>
      <c r="D247" s="5">
        <v>0</v>
      </c>
      <c r="E247" s="5">
        <v>0</v>
      </c>
      <c r="F247" s="5">
        <f t="shared" si="4"/>
        <v>0</v>
      </c>
      <c r="G247" s="5"/>
    </row>
    <row r="248" spans="1:7" ht="14.25" customHeight="1">
      <c r="A248" s="120"/>
      <c r="B248" s="120"/>
      <c r="C248" s="10" t="s">
        <v>712</v>
      </c>
      <c r="D248" s="5">
        <v>0</v>
      </c>
      <c r="E248" s="5">
        <v>0</v>
      </c>
      <c r="F248" s="5">
        <f t="shared" si="4"/>
        <v>0</v>
      </c>
      <c r="G248" s="5"/>
    </row>
    <row r="249" spans="1:7" ht="14.25" customHeight="1">
      <c r="A249" s="120"/>
      <c r="B249" s="120"/>
      <c r="C249" s="10" t="s">
        <v>713</v>
      </c>
      <c r="D249" s="5">
        <v>0</v>
      </c>
      <c r="E249" s="5">
        <v>0</v>
      </c>
      <c r="F249" s="5">
        <f t="shared" si="4"/>
        <v>0</v>
      </c>
      <c r="G249" s="5"/>
    </row>
    <row r="250" spans="1:7" ht="14.25" customHeight="1">
      <c r="A250" s="120"/>
      <c r="B250" s="120"/>
      <c r="C250" s="10" t="s">
        <v>373</v>
      </c>
      <c r="D250" s="5">
        <v>0</v>
      </c>
      <c r="E250" s="5">
        <v>0</v>
      </c>
      <c r="F250" s="5">
        <v>0</v>
      </c>
      <c r="G250" s="5"/>
    </row>
    <row r="251" spans="1:7" ht="14.25" customHeight="1">
      <c r="A251" s="121"/>
      <c r="B251" s="121"/>
      <c r="C251" s="10" t="s">
        <v>714</v>
      </c>
      <c r="D251" s="5">
        <v>0</v>
      </c>
      <c r="E251" s="5">
        <v>0</v>
      </c>
      <c r="F251" s="5">
        <v>0</v>
      </c>
      <c r="G251" s="5"/>
    </row>
    <row r="252" spans="1:7" ht="14.25" customHeight="1">
      <c r="A252" s="112" t="s">
        <v>203</v>
      </c>
      <c r="B252" s="112" t="s">
        <v>17</v>
      </c>
      <c r="C252" s="10" t="s">
        <v>206</v>
      </c>
      <c r="D252" s="5">
        <v>0</v>
      </c>
      <c r="E252" s="5">
        <v>0</v>
      </c>
      <c r="F252" s="5">
        <v>0</v>
      </c>
      <c r="G252" s="5"/>
    </row>
    <row r="253" spans="1:7" ht="14.25" customHeight="1">
      <c r="A253" s="120"/>
      <c r="B253" s="121"/>
      <c r="C253" s="8" t="s">
        <v>195</v>
      </c>
      <c r="D253" s="90">
        <v>0</v>
      </c>
      <c r="E253" s="90">
        <v>0</v>
      </c>
      <c r="F253" s="90">
        <f t="shared" si="4"/>
        <v>0</v>
      </c>
      <c r="G253" s="90"/>
    </row>
    <row r="254" spans="1:7" ht="14.25" customHeight="1">
      <c r="A254" s="120"/>
      <c r="B254" s="112" t="s">
        <v>14</v>
      </c>
      <c r="C254" s="11" t="s">
        <v>194</v>
      </c>
      <c r="D254" s="5">
        <v>0</v>
      </c>
      <c r="E254" s="5">
        <v>0</v>
      </c>
      <c r="F254" s="5">
        <f t="shared" si="4"/>
        <v>0</v>
      </c>
      <c r="G254" s="5"/>
    </row>
    <row r="255" spans="1:7" ht="14.25" customHeight="1">
      <c r="A255" s="120"/>
      <c r="B255" s="120"/>
      <c r="C255" s="10" t="s">
        <v>211</v>
      </c>
      <c r="D255" s="5">
        <v>1800000</v>
      </c>
      <c r="E255" s="5">
        <v>1755609</v>
      </c>
      <c r="F255" s="5">
        <f t="shared" si="4"/>
        <v>44391</v>
      </c>
      <c r="G255" s="5"/>
    </row>
    <row r="256" spans="1:7" ht="14.25" customHeight="1">
      <c r="A256" s="120"/>
      <c r="B256" s="120"/>
      <c r="C256" s="10" t="s">
        <v>210</v>
      </c>
      <c r="D256" s="5">
        <v>0</v>
      </c>
      <c r="E256" s="5">
        <v>0</v>
      </c>
      <c r="F256" s="5">
        <f t="shared" si="4"/>
        <v>0</v>
      </c>
      <c r="G256" s="5"/>
    </row>
    <row r="257" spans="1:7" ht="14.25" customHeight="1">
      <c r="A257" s="120"/>
      <c r="B257" s="120"/>
      <c r="C257" s="10" t="s">
        <v>209</v>
      </c>
      <c r="D257" s="5">
        <v>0</v>
      </c>
      <c r="E257" s="5">
        <v>0</v>
      </c>
      <c r="F257" s="5">
        <f t="shared" si="4"/>
        <v>0</v>
      </c>
      <c r="G257" s="5"/>
    </row>
    <row r="258" spans="1:7" ht="14.25" customHeight="1">
      <c r="A258" s="120"/>
      <c r="B258" s="120"/>
      <c r="C258" s="10" t="s">
        <v>715</v>
      </c>
      <c r="D258" s="5">
        <v>0</v>
      </c>
      <c r="E258" s="5">
        <v>0</v>
      </c>
      <c r="F258" s="5">
        <f t="shared" si="4"/>
        <v>0</v>
      </c>
      <c r="G258" s="5"/>
    </row>
    <row r="259" spans="1:7" ht="14.25" customHeight="1">
      <c r="A259" s="120"/>
      <c r="B259" s="120"/>
      <c r="C259" s="10" t="s">
        <v>716</v>
      </c>
      <c r="D259" s="5">
        <v>0</v>
      </c>
      <c r="E259" s="5">
        <v>0</v>
      </c>
      <c r="F259" s="5">
        <f t="shared" si="4"/>
        <v>0</v>
      </c>
      <c r="G259" s="5"/>
    </row>
    <row r="260" spans="1:7" ht="14.25" customHeight="1">
      <c r="A260" s="120"/>
      <c r="B260" s="120"/>
      <c r="C260" s="10" t="s">
        <v>717</v>
      </c>
      <c r="D260" s="5">
        <v>0</v>
      </c>
      <c r="E260" s="5">
        <v>0</v>
      </c>
      <c r="F260" s="5">
        <f t="shared" si="4"/>
        <v>0</v>
      </c>
      <c r="G260" s="5"/>
    </row>
    <row r="261" spans="1:7" ht="14.25" customHeight="1">
      <c r="A261" s="120"/>
      <c r="B261" s="120"/>
      <c r="C261" s="10" t="s">
        <v>208</v>
      </c>
      <c r="D261" s="5">
        <v>1800000</v>
      </c>
      <c r="E261" s="5">
        <v>1755609</v>
      </c>
      <c r="F261" s="5">
        <f t="shared" si="4"/>
        <v>44391</v>
      </c>
      <c r="G261" s="5"/>
    </row>
    <row r="262" spans="1:7" ht="14.25" customHeight="1">
      <c r="A262" s="120"/>
      <c r="B262" s="120"/>
      <c r="C262" s="10" t="s">
        <v>718</v>
      </c>
      <c r="D262" s="5">
        <v>0</v>
      </c>
      <c r="E262" s="5">
        <v>0</v>
      </c>
      <c r="F262" s="5">
        <f t="shared" si="4"/>
        <v>0</v>
      </c>
      <c r="G262" s="5"/>
    </row>
    <row r="263" spans="1:7" ht="14.25" customHeight="1">
      <c r="A263" s="120"/>
      <c r="B263" s="120"/>
      <c r="C263" s="10" t="s">
        <v>719</v>
      </c>
      <c r="D263" s="5">
        <v>0</v>
      </c>
      <c r="E263" s="5">
        <v>0</v>
      </c>
      <c r="F263" s="5">
        <f t="shared" si="4"/>
        <v>0</v>
      </c>
      <c r="G263" s="5"/>
    </row>
    <row r="264" spans="1:7" ht="14.25" customHeight="1">
      <c r="A264" s="120"/>
      <c r="B264" s="120"/>
      <c r="C264" s="10" t="s">
        <v>720</v>
      </c>
      <c r="D264" s="5">
        <v>0</v>
      </c>
      <c r="E264" s="5">
        <v>0</v>
      </c>
      <c r="F264" s="5">
        <f t="shared" si="4"/>
        <v>0</v>
      </c>
      <c r="G264" s="5"/>
    </row>
    <row r="265" spans="1:7" ht="14.25" customHeight="1">
      <c r="A265" s="120"/>
      <c r="B265" s="120"/>
      <c r="C265" s="10" t="s">
        <v>721</v>
      </c>
      <c r="D265" s="5">
        <v>0</v>
      </c>
      <c r="E265" s="5">
        <v>0</v>
      </c>
      <c r="F265" s="5">
        <v>0</v>
      </c>
      <c r="G265" s="5"/>
    </row>
    <row r="266" spans="1:7" ht="14.25" customHeight="1">
      <c r="A266" s="120"/>
      <c r="B266" s="120"/>
      <c r="C266" s="10" t="s">
        <v>132</v>
      </c>
      <c r="D266" s="5">
        <v>0</v>
      </c>
      <c r="E266" s="5">
        <v>0</v>
      </c>
      <c r="F266" s="5">
        <f t="shared" si="4"/>
        <v>0</v>
      </c>
      <c r="G266" s="5"/>
    </row>
    <row r="267" spans="1:7" ht="14.25" customHeight="1">
      <c r="A267" s="120"/>
      <c r="B267" s="120"/>
      <c r="C267" s="10" t="s">
        <v>135</v>
      </c>
      <c r="D267" s="5">
        <v>0</v>
      </c>
      <c r="E267" s="5">
        <v>0</v>
      </c>
      <c r="F267" s="5">
        <f t="shared" si="4"/>
        <v>0</v>
      </c>
      <c r="G267" s="5"/>
    </row>
    <row r="268" spans="1:7" ht="14.25" customHeight="1">
      <c r="A268" s="120"/>
      <c r="B268" s="120"/>
      <c r="C268" s="10" t="s">
        <v>374</v>
      </c>
      <c r="D268" s="5">
        <v>0</v>
      </c>
      <c r="E268" s="5">
        <v>0</v>
      </c>
      <c r="F268" s="5">
        <f t="shared" si="4"/>
        <v>0</v>
      </c>
      <c r="G268" s="5"/>
    </row>
    <row r="269" spans="1:7" ht="14.25" customHeight="1">
      <c r="A269" s="120"/>
      <c r="B269" s="120"/>
      <c r="C269" s="10" t="s">
        <v>722</v>
      </c>
      <c r="D269" s="5">
        <v>0</v>
      </c>
      <c r="E269" s="5">
        <v>0</v>
      </c>
      <c r="F269" s="5">
        <f t="shared" si="4"/>
        <v>0</v>
      </c>
      <c r="G269" s="5"/>
    </row>
    <row r="270" spans="1:7" ht="14.25" customHeight="1">
      <c r="A270" s="120"/>
      <c r="B270" s="120"/>
      <c r="C270" s="10" t="s">
        <v>204</v>
      </c>
      <c r="D270" s="5">
        <v>0</v>
      </c>
      <c r="E270" s="5">
        <v>0</v>
      </c>
      <c r="F270" s="5">
        <v>0</v>
      </c>
      <c r="G270" s="5"/>
    </row>
    <row r="271" spans="1:7" ht="14.25" customHeight="1">
      <c r="A271" s="120"/>
      <c r="B271" s="121"/>
      <c r="C271" s="8" t="s">
        <v>193</v>
      </c>
      <c r="D271" s="90">
        <v>1800000</v>
      </c>
      <c r="E271" s="90">
        <v>1755609</v>
      </c>
      <c r="F271" s="90">
        <f t="shared" si="4"/>
        <v>44391</v>
      </c>
      <c r="G271" s="90"/>
    </row>
    <row r="272" spans="1:7" ht="14.25" customHeight="1">
      <c r="A272" s="121"/>
      <c r="B272" s="122" t="s">
        <v>202</v>
      </c>
      <c r="C272" s="123"/>
      <c r="D272" s="20">
        <v>-1800000</v>
      </c>
      <c r="E272" s="20">
        <v>-1755609</v>
      </c>
      <c r="F272" s="90">
        <f>F253-F271</f>
        <v>-44391</v>
      </c>
      <c r="G272" s="90"/>
    </row>
    <row r="273" spans="1:7" ht="14.25" customHeight="1">
      <c r="A273" s="112" t="s">
        <v>384</v>
      </c>
      <c r="B273" s="112" t="s">
        <v>17</v>
      </c>
      <c r="C273" s="10" t="s">
        <v>191</v>
      </c>
      <c r="D273" s="5">
        <v>0</v>
      </c>
      <c r="E273" s="5">
        <v>0</v>
      </c>
      <c r="F273" s="5">
        <f>D273-E273</f>
        <v>0</v>
      </c>
      <c r="G273" s="5"/>
    </row>
    <row r="274" spans="1:7" ht="14.25" customHeight="1">
      <c r="A274" s="120"/>
      <c r="B274" s="113"/>
      <c r="C274" s="10" t="s">
        <v>207</v>
      </c>
      <c r="D274" s="5">
        <v>0</v>
      </c>
      <c r="E274" s="5">
        <v>0</v>
      </c>
      <c r="F274" s="5">
        <f>D274-E274</f>
        <v>0</v>
      </c>
      <c r="G274" s="5"/>
    </row>
    <row r="275" spans="1:7" ht="14.25" customHeight="1">
      <c r="A275" s="120"/>
      <c r="B275" s="113"/>
      <c r="C275" s="10" t="s">
        <v>586</v>
      </c>
      <c r="D275" s="5">
        <v>0</v>
      </c>
      <c r="E275" s="5">
        <v>0</v>
      </c>
      <c r="F275" s="5">
        <f t="shared" ref="F275:F295" si="5">D275-E275</f>
        <v>0</v>
      </c>
      <c r="G275" s="5"/>
    </row>
    <row r="276" spans="1:7" ht="14.25" customHeight="1">
      <c r="A276" s="120"/>
      <c r="B276" s="113"/>
      <c r="C276" s="10" t="s">
        <v>556</v>
      </c>
      <c r="D276" s="5">
        <v>0</v>
      </c>
      <c r="E276" s="5">
        <v>0</v>
      </c>
      <c r="F276" s="5">
        <v>0</v>
      </c>
      <c r="G276" s="5"/>
    </row>
    <row r="277" spans="1:7" ht="14.25" customHeight="1">
      <c r="A277" s="120"/>
      <c r="B277" s="113"/>
      <c r="C277" s="10" t="s">
        <v>557</v>
      </c>
      <c r="D277" s="5">
        <v>0</v>
      </c>
      <c r="E277" s="5">
        <v>0</v>
      </c>
      <c r="F277" s="5">
        <f t="shared" si="5"/>
        <v>0</v>
      </c>
      <c r="G277" s="5"/>
    </row>
    <row r="278" spans="1:7" ht="14.25" customHeight="1">
      <c r="A278" s="120"/>
      <c r="B278" s="113"/>
      <c r="C278" s="10" t="s">
        <v>582</v>
      </c>
      <c r="D278" s="5">
        <v>0</v>
      </c>
      <c r="E278" s="5">
        <v>0</v>
      </c>
      <c r="F278" s="5">
        <f t="shared" si="5"/>
        <v>0</v>
      </c>
      <c r="G278" s="5"/>
    </row>
    <row r="279" spans="1:7" ht="14.25" customHeight="1">
      <c r="A279" s="120"/>
      <c r="B279" s="113"/>
      <c r="C279" s="10" t="s">
        <v>572</v>
      </c>
      <c r="D279" s="5">
        <v>0</v>
      </c>
      <c r="E279" s="5">
        <v>0</v>
      </c>
      <c r="F279" s="5">
        <v>0</v>
      </c>
      <c r="G279" s="5"/>
    </row>
    <row r="280" spans="1:7" ht="14.25" customHeight="1">
      <c r="A280" s="120"/>
      <c r="B280" s="113"/>
      <c r="C280" s="10" t="s">
        <v>749</v>
      </c>
      <c r="D280" s="5">
        <v>0</v>
      </c>
      <c r="E280" s="5">
        <v>0</v>
      </c>
      <c r="F280" s="5">
        <v>0</v>
      </c>
      <c r="G280" s="5"/>
    </row>
    <row r="281" spans="1:7" ht="14.25" customHeight="1">
      <c r="A281" s="120"/>
      <c r="B281" s="113"/>
      <c r="C281" s="10" t="s">
        <v>692</v>
      </c>
      <c r="D281" s="5">
        <v>0</v>
      </c>
      <c r="E281" s="5">
        <v>0</v>
      </c>
      <c r="F281" s="5">
        <f t="shared" si="5"/>
        <v>0</v>
      </c>
      <c r="G281" s="5"/>
    </row>
    <row r="282" spans="1:7" ht="14.25" customHeight="1">
      <c r="A282" s="120"/>
      <c r="B282" s="113"/>
      <c r="C282" s="10" t="s">
        <v>731</v>
      </c>
      <c r="D282" s="5">
        <v>0</v>
      </c>
      <c r="E282" s="5">
        <v>0</v>
      </c>
      <c r="F282" s="5">
        <f t="shared" si="5"/>
        <v>0</v>
      </c>
      <c r="G282" s="5"/>
    </row>
    <row r="283" spans="1:7" ht="14.25" customHeight="1">
      <c r="A283" s="120"/>
      <c r="B283" s="113"/>
      <c r="C283" s="10" t="s">
        <v>732</v>
      </c>
      <c r="D283" s="5">
        <v>0</v>
      </c>
      <c r="E283" s="5">
        <v>0</v>
      </c>
      <c r="F283" s="5">
        <f t="shared" si="5"/>
        <v>0</v>
      </c>
      <c r="G283" s="5"/>
    </row>
    <row r="284" spans="1:7" ht="14.25" customHeight="1">
      <c r="A284" s="120"/>
      <c r="B284" s="113"/>
      <c r="C284" s="10" t="s">
        <v>733</v>
      </c>
      <c r="D284" s="5">
        <v>0</v>
      </c>
      <c r="E284" s="5">
        <v>0</v>
      </c>
      <c r="F284" s="5">
        <f t="shared" si="5"/>
        <v>0</v>
      </c>
      <c r="G284" s="5"/>
    </row>
    <row r="285" spans="1:7" ht="14.25" customHeight="1">
      <c r="A285" s="120"/>
      <c r="B285" s="113"/>
      <c r="C285" s="10" t="s">
        <v>693</v>
      </c>
      <c r="D285" s="5">
        <v>0</v>
      </c>
      <c r="E285" s="5">
        <v>0</v>
      </c>
      <c r="F285" s="5">
        <f t="shared" si="5"/>
        <v>0</v>
      </c>
      <c r="G285" s="5"/>
    </row>
    <row r="286" spans="1:7" ht="14.25" customHeight="1">
      <c r="A286" s="120"/>
      <c r="B286" s="113"/>
      <c r="C286" s="10" t="s">
        <v>750</v>
      </c>
      <c r="D286" s="5">
        <v>0</v>
      </c>
      <c r="E286" s="5">
        <v>0</v>
      </c>
      <c r="F286" s="5">
        <f t="shared" si="5"/>
        <v>0</v>
      </c>
      <c r="G286" s="5"/>
    </row>
    <row r="287" spans="1:7" ht="14.25" customHeight="1">
      <c r="A287" s="120"/>
      <c r="B287" s="113"/>
      <c r="C287" s="10" t="s">
        <v>558</v>
      </c>
      <c r="D287" s="5">
        <v>0</v>
      </c>
      <c r="E287" s="5">
        <v>0</v>
      </c>
      <c r="F287" s="5">
        <v>0</v>
      </c>
      <c r="G287" s="5"/>
    </row>
    <row r="288" spans="1:7" ht="14.25" customHeight="1">
      <c r="A288" s="120"/>
      <c r="B288" s="113"/>
      <c r="C288" s="10" t="s">
        <v>564</v>
      </c>
      <c r="D288" s="5">
        <v>0</v>
      </c>
      <c r="E288" s="5">
        <v>0</v>
      </c>
      <c r="F288" s="5">
        <f t="shared" si="5"/>
        <v>0</v>
      </c>
      <c r="G288" s="5"/>
    </row>
    <row r="289" spans="1:7" ht="14.25" customHeight="1">
      <c r="A289" s="120"/>
      <c r="B289" s="113"/>
      <c r="C289" s="10" t="s">
        <v>217</v>
      </c>
      <c r="D289" s="5">
        <v>0</v>
      </c>
      <c r="E289" s="5">
        <v>0</v>
      </c>
      <c r="F289" s="5">
        <v>0</v>
      </c>
      <c r="G289" s="5"/>
    </row>
    <row r="290" spans="1:7" ht="14.25" customHeight="1">
      <c r="A290" s="120"/>
      <c r="B290" s="113"/>
      <c r="C290" s="10" t="s">
        <v>596</v>
      </c>
      <c r="D290" s="5">
        <v>0</v>
      </c>
      <c r="E290" s="5">
        <v>0</v>
      </c>
      <c r="F290" s="5">
        <f t="shared" si="5"/>
        <v>0</v>
      </c>
      <c r="G290" s="5"/>
    </row>
    <row r="291" spans="1:7" ht="14.25" customHeight="1">
      <c r="A291" s="120"/>
      <c r="B291" s="113"/>
      <c r="C291" s="10" t="s">
        <v>559</v>
      </c>
      <c r="D291" s="5">
        <v>0</v>
      </c>
      <c r="E291" s="5">
        <v>0</v>
      </c>
      <c r="F291" s="5">
        <v>0</v>
      </c>
      <c r="G291" s="5"/>
    </row>
    <row r="292" spans="1:7" ht="14.25" customHeight="1">
      <c r="A292" s="120"/>
      <c r="B292" s="113"/>
      <c r="C292" s="10" t="s">
        <v>565</v>
      </c>
      <c r="D292" s="5">
        <v>0</v>
      </c>
      <c r="E292" s="5">
        <v>0</v>
      </c>
      <c r="F292" s="5">
        <f t="shared" si="5"/>
        <v>0</v>
      </c>
      <c r="G292" s="5"/>
    </row>
    <row r="293" spans="1:7" ht="14.25" customHeight="1">
      <c r="A293" s="120"/>
      <c r="B293" s="113"/>
      <c r="C293" s="10" t="s">
        <v>375</v>
      </c>
      <c r="D293" s="5">
        <v>0</v>
      </c>
      <c r="E293" s="5">
        <v>0</v>
      </c>
      <c r="F293" s="5">
        <f t="shared" si="5"/>
        <v>0</v>
      </c>
      <c r="G293" s="5"/>
    </row>
    <row r="294" spans="1:7" ht="14.25" customHeight="1">
      <c r="A294" s="120"/>
      <c r="B294" s="113"/>
      <c r="C294" s="10" t="s">
        <v>723</v>
      </c>
      <c r="D294" s="5">
        <v>0</v>
      </c>
      <c r="E294" s="5">
        <v>0</v>
      </c>
      <c r="F294" s="5">
        <f t="shared" si="5"/>
        <v>0</v>
      </c>
      <c r="G294" s="5"/>
    </row>
    <row r="295" spans="1:7" ht="14.25" customHeight="1">
      <c r="A295" s="120"/>
      <c r="B295" s="113"/>
      <c r="C295" s="10" t="s">
        <v>724</v>
      </c>
      <c r="D295" s="5">
        <v>0</v>
      </c>
      <c r="E295" s="5">
        <v>0</v>
      </c>
      <c r="F295" s="5">
        <f t="shared" si="5"/>
        <v>0</v>
      </c>
      <c r="G295" s="5"/>
    </row>
    <row r="296" spans="1:7" ht="14.25" customHeight="1">
      <c r="A296" s="120"/>
      <c r="B296" s="113"/>
      <c r="C296" s="10" t="s">
        <v>725</v>
      </c>
      <c r="D296" s="5">
        <v>0</v>
      </c>
      <c r="E296" s="5">
        <v>0</v>
      </c>
      <c r="F296" s="5">
        <v>0</v>
      </c>
      <c r="G296" s="5"/>
    </row>
    <row r="297" spans="1:7" ht="14.25" customHeight="1">
      <c r="A297" s="120"/>
      <c r="B297" s="113"/>
      <c r="C297" s="10" t="s">
        <v>206</v>
      </c>
      <c r="D297" s="5">
        <v>0</v>
      </c>
      <c r="E297" s="5">
        <v>0</v>
      </c>
      <c r="F297" s="5">
        <v>0</v>
      </c>
      <c r="G297" s="5"/>
    </row>
    <row r="298" spans="1:7" ht="14.25" customHeight="1">
      <c r="A298" s="120"/>
      <c r="B298" s="114"/>
      <c r="C298" s="8" t="s">
        <v>650</v>
      </c>
      <c r="D298" s="90">
        <v>0</v>
      </c>
      <c r="E298" s="90">
        <v>0</v>
      </c>
      <c r="F298" s="90">
        <f>D298-E298</f>
        <v>0</v>
      </c>
      <c r="G298" s="90"/>
    </row>
    <row r="299" spans="1:7" ht="14.25" customHeight="1">
      <c r="A299" s="120"/>
      <c r="B299" s="112" t="s">
        <v>14</v>
      </c>
      <c r="C299" s="10" t="s">
        <v>205</v>
      </c>
      <c r="D299" s="5">
        <v>0</v>
      </c>
      <c r="E299" s="5">
        <v>0</v>
      </c>
      <c r="F299" s="5">
        <f>D299-E299</f>
        <v>0</v>
      </c>
      <c r="G299" s="5"/>
    </row>
    <row r="300" spans="1:7" ht="14.25" customHeight="1">
      <c r="A300" s="120"/>
      <c r="B300" s="120"/>
      <c r="C300" s="10" t="s">
        <v>560</v>
      </c>
      <c r="D300" s="5">
        <v>0</v>
      </c>
      <c r="E300" s="5">
        <v>0</v>
      </c>
      <c r="F300" s="5">
        <f>D300-E300</f>
        <v>0</v>
      </c>
      <c r="G300" s="5"/>
    </row>
    <row r="301" spans="1:7" ht="14.25" customHeight="1">
      <c r="A301" s="120"/>
      <c r="B301" s="120"/>
      <c r="C301" s="10" t="s">
        <v>562</v>
      </c>
      <c r="D301" s="5">
        <v>0</v>
      </c>
      <c r="E301" s="5">
        <v>0</v>
      </c>
      <c r="F301" s="5">
        <v>0</v>
      </c>
      <c r="G301" s="5"/>
    </row>
    <row r="302" spans="1:7" ht="14.25" customHeight="1">
      <c r="A302" s="120"/>
      <c r="B302" s="120"/>
      <c r="C302" s="10" t="s">
        <v>589</v>
      </c>
      <c r="D302" s="5">
        <v>11742500</v>
      </c>
      <c r="E302" s="5">
        <v>11742500</v>
      </c>
      <c r="F302" s="5">
        <f t="shared" ref="F302:F322" si="6">D302-E302</f>
        <v>0</v>
      </c>
      <c r="G302" s="5"/>
    </row>
    <row r="303" spans="1:7" ht="14.25" customHeight="1">
      <c r="A303" s="120"/>
      <c r="B303" s="120"/>
      <c r="C303" s="10" t="s">
        <v>566</v>
      </c>
      <c r="D303" s="5">
        <v>742500</v>
      </c>
      <c r="E303" s="5">
        <v>742500</v>
      </c>
      <c r="F303" s="5">
        <f t="shared" si="6"/>
        <v>0</v>
      </c>
      <c r="G303" s="5"/>
    </row>
    <row r="304" spans="1:7" ht="14.25" customHeight="1">
      <c r="A304" s="120"/>
      <c r="B304" s="120"/>
      <c r="C304" s="10" t="s">
        <v>573</v>
      </c>
      <c r="D304" s="5">
        <v>0</v>
      </c>
      <c r="E304" s="5">
        <v>0</v>
      </c>
      <c r="F304" s="5">
        <v>0</v>
      </c>
      <c r="G304" s="5"/>
    </row>
    <row r="305" spans="1:7" ht="14.25" customHeight="1">
      <c r="A305" s="120"/>
      <c r="B305" s="120"/>
      <c r="C305" s="10" t="s">
        <v>751</v>
      </c>
      <c r="D305" s="5">
        <v>0</v>
      </c>
      <c r="E305" s="5">
        <v>0</v>
      </c>
      <c r="F305" s="5">
        <v>0</v>
      </c>
      <c r="G305" s="5"/>
    </row>
    <row r="306" spans="1:7" ht="14.25" customHeight="1">
      <c r="A306" s="120"/>
      <c r="B306" s="120"/>
      <c r="C306" s="10" t="s">
        <v>694</v>
      </c>
      <c r="D306" s="5">
        <v>0</v>
      </c>
      <c r="E306" s="5">
        <v>0</v>
      </c>
      <c r="F306" s="5">
        <f t="shared" si="6"/>
        <v>0</v>
      </c>
      <c r="G306" s="5"/>
    </row>
    <row r="307" spans="1:7" ht="14.25" customHeight="1">
      <c r="A307" s="120"/>
      <c r="B307" s="120"/>
      <c r="C307" s="10" t="s">
        <v>734</v>
      </c>
      <c r="D307" s="5">
        <v>0</v>
      </c>
      <c r="E307" s="5">
        <v>0</v>
      </c>
      <c r="F307" s="5">
        <f t="shared" si="6"/>
        <v>0</v>
      </c>
      <c r="G307" s="5"/>
    </row>
    <row r="308" spans="1:7" ht="14.25" customHeight="1">
      <c r="A308" s="120"/>
      <c r="B308" s="120"/>
      <c r="C308" s="10" t="s">
        <v>735</v>
      </c>
      <c r="D308" s="5">
        <v>0</v>
      </c>
      <c r="E308" s="5">
        <v>0</v>
      </c>
      <c r="F308" s="5">
        <f t="shared" si="6"/>
        <v>0</v>
      </c>
      <c r="G308" s="5"/>
    </row>
    <row r="309" spans="1:7" ht="14.25" customHeight="1">
      <c r="A309" s="120"/>
      <c r="B309" s="120"/>
      <c r="C309" s="10" t="s">
        <v>736</v>
      </c>
      <c r="D309" s="5">
        <v>0</v>
      </c>
      <c r="E309" s="5">
        <v>0</v>
      </c>
      <c r="F309" s="5">
        <f t="shared" si="6"/>
        <v>0</v>
      </c>
      <c r="G309" s="5"/>
    </row>
    <row r="310" spans="1:7" ht="14.25" customHeight="1">
      <c r="A310" s="120"/>
      <c r="B310" s="120"/>
      <c r="C310" s="10" t="s">
        <v>695</v>
      </c>
      <c r="D310" s="5">
        <v>11000000</v>
      </c>
      <c r="E310" s="5">
        <v>11000000</v>
      </c>
      <c r="F310" s="5">
        <f t="shared" si="6"/>
        <v>0</v>
      </c>
      <c r="G310" s="5"/>
    </row>
    <row r="311" spans="1:7" ht="14.25" customHeight="1">
      <c r="A311" s="120"/>
      <c r="B311" s="120"/>
      <c r="C311" s="10" t="s">
        <v>696</v>
      </c>
      <c r="D311" s="5">
        <v>0</v>
      </c>
      <c r="E311" s="5">
        <v>0</v>
      </c>
      <c r="F311" s="5">
        <f t="shared" si="6"/>
        <v>0</v>
      </c>
      <c r="G311" s="5"/>
    </row>
    <row r="312" spans="1:7" ht="14.25" customHeight="1">
      <c r="A312" s="120"/>
      <c r="B312" s="120"/>
      <c r="C312" s="10" t="s">
        <v>218</v>
      </c>
      <c r="D312" s="5">
        <v>0</v>
      </c>
      <c r="E312" s="5">
        <v>0</v>
      </c>
      <c r="F312" s="5">
        <v>0</v>
      </c>
      <c r="G312" s="5"/>
    </row>
    <row r="313" spans="1:7" ht="14.25" customHeight="1">
      <c r="A313" s="120"/>
      <c r="B313" s="120"/>
      <c r="C313" s="10" t="s">
        <v>597</v>
      </c>
      <c r="D313" s="5">
        <v>0</v>
      </c>
      <c r="E313" s="5">
        <v>0</v>
      </c>
      <c r="F313" s="5">
        <f t="shared" si="6"/>
        <v>0</v>
      </c>
      <c r="G313" s="5"/>
    </row>
    <row r="314" spans="1:7" ht="14.25" customHeight="1">
      <c r="A314" s="121"/>
      <c r="B314" s="121"/>
      <c r="C314" s="10" t="s">
        <v>561</v>
      </c>
      <c r="D314" s="5">
        <v>0</v>
      </c>
      <c r="E314" s="5">
        <v>0</v>
      </c>
      <c r="F314" s="5">
        <v>0</v>
      </c>
      <c r="G314" s="5"/>
    </row>
    <row r="315" spans="1:7" ht="14.25" customHeight="1">
      <c r="A315" s="112" t="s">
        <v>384</v>
      </c>
      <c r="B315" s="112" t="s">
        <v>14</v>
      </c>
      <c r="C315" s="10" t="s">
        <v>563</v>
      </c>
      <c r="D315" s="5">
        <v>0</v>
      </c>
      <c r="E315" s="5">
        <v>0</v>
      </c>
      <c r="F315" s="5">
        <f t="shared" si="6"/>
        <v>0</v>
      </c>
      <c r="G315" s="5"/>
    </row>
    <row r="316" spans="1:7" ht="14.25" customHeight="1">
      <c r="A316" s="120"/>
      <c r="B316" s="120"/>
      <c r="C316" s="10" t="s">
        <v>219</v>
      </c>
      <c r="D316" s="5">
        <v>0</v>
      </c>
      <c r="E316" s="5">
        <v>0</v>
      </c>
      <c r="F316" s="5">
        <v>0</v>
      </c>
      <c r="G316" s="5"/>
    </row>
    <row r="317" spans="1:7" ht="14.25" customHeight="1">
      <c r="A317" s="120"/>
      <c r="B317" s="120"/>
      <c r="C317" s="10" t="s">
        <v>62</v>
      </c>
      <c r="D317" s="5">
        <v>0</v>
      </c>
      <c r="E317" s="5">
        <v>0</v>
      </c>
      <c r="F317" s="5">
        <f t="shared" si="6"/>
        <v>0</v>
      </c>
      <c r="G317" s="5"/>
    </row>
    <row r="318" spans="1:7" ht="14.25" customHeight="1">
      <c r="A318" s="120"/>
      <c r="B318" s="120"/>
      <c r="C318" s="10" t="s">
        <v>376</v>
      </c>
      <c r="D318" s="5">
        <v>0</v>
      </c>
      <c r="E318" s="5">
        <v>0</v>
      </c>
      <c r="F318" s="5">
        <f t="shared" si="6"/>
        <v>0</v>
      </c>
      <c r="G318" s="5"/>
    </row>
    <row r="319" spans="1:7" ht="14.25" customHeight="1">
      <c r="A319" s="120"/>
      <c r="B319" s="120"/>
      <c r="C319" s="10" t="s">
        <v>726</v>
      </c>
      <c r="D319" s="5">
        <v>0</v>
      </c>
      <c r="E319" s="5">
        <v>0</v>
      </c>
      <c r="F319" s="5">
        <f t="shared" si="6"/>
        <v>0</v>
      </c>
      <c r="G319" s="5"/>
    </row>
    <row r="320" spans="1:7" ht="14.25" customHeight="1">
      <c r="A320" s="120"/>
      <c r="B320" s="120"/>
      <c r="C320" s="10" t="s">
        <v>727</v>
      </c>
      <c r="D320" s="5">
        <v>0</v>
      </c>
      <c r="E320" s="5">
        <v>0</v>
      </c>
      <c r="F320" s="5">
        <f t="shared" si="6"/>
        <v>0</v>
      </c>
      <c r="G320" s="5"/>
    </row>
    <row r="321" spans="1:7" ht="14.25" customHeight="1">
      <c r="A321" s="120"/>
      <c r="B321" s="120"/>
      <c r="C321" s="10" t="s">
        <v>728</v>
      </c>
      <c r="D321" s="5">
        <v>0</v>
      </c>
      <c r="E321" s="5">
        <v>0</v>
      </c>
      <c r="F321" s="5">
        <v>0</v>
      </c>
      <c r="G321" s="5"/>
    </row>
    <row r="322" spans="1:7" ht="14.25" customHeight="1">
      <c r="A322" s="120"/>
      <c r="B322" s="120"/>
      <c r="C322" s="10" t="s">
        <v>729</v>
      </c>
      <c r="D322" s="5">
        <v>0</v>
      </c>
      <c r="E322" s="5">
        <v>0</v>
      </c>
      <c r="F322" s="5">
        <f t="shared" si="6"/>
        <v>0</v>
      </c>
      <c r="G322" s="5"/>
    </row>
    <row r="323" spans="1:7" ht="14.25" customHeight="1">
      <c r="A323" s="120"/>
      <c r="B323" s="120"/>
      <c r="C323" s="10" t="s">
        <v>204</v>
      </c>
      <c r="D323" s="5">
        <v>0</v>
      </c>
      <c r="E323" s="5">
        <v>0</v>
      </c>
      <c r="F323" s="5">
        <v>0</v>
      </c>
      <c r="G323" s="5"/>
    </row>
    <row r="324" spans="1:7" ht="14.25" customHeight="1">
      <c r="A324" s="120"/>
      <c r="B324" s="121"/>
      <c r="C324" s="86" t="s">
        <v>646</v>
      </c>
      <c r="D324" s="81">
        <v>11742500</v>
      </c>
      <c r="E324" s="81">
        <v>11742500</v>
      </c>
      <c r="F324" s="90">
        <f>D324-E324</f>
        <v>0</v>
      </c>
      <c r="G324" s="90"/>
    </row>
    <row r="325" spans="1:7" ht="14.25" customHeight="1">
      <c r="A325" s="121"/>
      <c r="B325" s="117" t="s">
        <v>647</v>
      </c>
      <c r="C325" s="119"/>
      <c r="D325" s="20">
        <v>-11742500</v>
      </c>
      <c r="E325" s="20">
        <v>-11742500</v>
      </c>
      <c r="F325" s="90">
        <f>F298-F324</f>
        <v>0</v>
      </c>
      <c r="G325" s="90"/>
    </row>
    <row r="326" spans="1:7" ht="14.25" customHeight="1">
      <c r="A326" s="127" t="s">
        <v>21</v>
      </c>
      <c r="B326" s="127"/>
      <c r="C326" s="127"/>
      <c r="D326" s="74">
        <v>0</v>
      </c>
      <c r="E326" s="128" t="s">
        <v>377</v>
      </c>
      <c r="F326" s="130">
        <f>D326</f>
        <v>0</v>
      </c>
      <c r="G326" s="130"/>
    </row>
    <row r="327" spans="1:7" ht="14.25" customHeight="1">
      <c r="A327" s="13"/>
      <c r="B327" s="14"/>
      <c r="C327" s="15"/>
      <c r="D327" s="75">
        <v>0</v>
      </c>
      <c r="E327" s="129"/>
      <c r="F327" s="131"/>
      <c r="G327" s="139"/>
    </row>
    <row r="328" spans="1:7" ht="14.25" customHeight="1">
      <c r="A328" s="122" t="s">
        <v>378</v>
      </c>
      <c r="B328" s="138"/>
      <c r="C328" s="123"/>
      <c r="D328" s="20">
        <f>D233+D272+D325-D326</f>
        <v>200</v>
      </c>
      <c r="E328" s="20">
        <f>E233+E272+E325</f>
        <v>410493</v>
      </c>
      <c r="F328" s="90">
        <f>D328-E328</f>
        <v>-410293</v>
      </c>
      <c r="G328" s="90"/>
    </row>
    <row r="329" spans="1:7" ht="14.25" customHeight="1">
      <c r="A329" s="87"/>
      <c r="B329" s="87"/>
      <c r="C329" s="87"/>
      <c r="D329" s="7"/>
      <c r="E329" s="7"/>
      <c r="F329" s="7"/>
      <c r="G329" s="7"/>
    </row>
    <row r="330" spans="1:7" ht="14.25" customHeight="1">
      <c r="A330" s="122" t="s">
        <v>379</v>
      </c>
      <c r="B330" s="138"/>
      <c r="C330" s="123"/>
      <c r="D330" s="20">
        <v>17838484</v>
      </c>
      <c r="E330" s="20">
        <v>17838484</v>
      </c>
      <c r="F330" s="90">
        <f>D330-E330</f>
        <v>0</v>
      </c>
      <c r="G330" s="90"/>
    </row>
    <row r="331" spans="1:7" ht="14.25" customHeight="1">
      <c r="A331" s="122" t="s">
        <v>380</v>
      </c>
      <c r="B331" s="138"/>
      <c r="C331" s="123"/>
      <c r="D331" s="20">
        <v>17838684</v>
      </c>
      <c r="E331" s="20">
        <v>18248977</v>
      </c>
      <c r="F331" s="90">
        <f>D331-E331</f>
        <v>-410293</v>
      </c>
      <c r="G331" s="90"/>
    </row>
    <row r="332" spans="1:7" ht="14.25" customHeight="1">
      <c r="A332" s="124" t="s">
        <v>765</v>
      </c>
      <c r="B332" s="124"/>
      <c r="C332" s="124"/>
      <c r="D332" s="124"/>
      <c r="E332" s="124"/>
      <c r="F332" s="124"/>
      <c r="G332" s="124"/>
    </row>
  </sheetData>
  <sheetProtection password="A08E" sheet="1" objects="1" scenarios="1" selectLockedCells="1"/>
  <mergeCells count="33">
    <mergeCell ref="A331:C331"/>
    <mergeCell ref="A332:G332"/>
    <mergeCell ref="A326:C326"/>
    <mergeCell ref="E326:E327"/>
    <mergeCell ref="F326:F327"/>
    <mergeCell ref="G326:G327"/>
    <mergeCell ref="A328:C328"/>
    <mergeCell ref="A330:C330"/>
    <mergeCell ref="A273:A314"/>
    <mergeCell ref="B273:B298"/>
    <mergeCell ref="B299:B314"/>
    <mergeCell ref="A315:A325"/>
    <mergeCell ref="B315:B324"/>
    <mergeCell ref="B325:C325"/>
    <mergeCell ref="A234:A251"/>
    <mergeCell ref="B234:B251"/>
    <mergeCell ref="A252:A272"/>
    <mergeCell ref="B252:B253"/>
    <mergeCell ref="B254:B271"/>
    <mergeCell ref="B272:C272"/>
    <mergeCell ref="A126:A188"/>
    <mergeCell ref="B126:B155"/>
    <mergeCell ref="B156:B188"/>
    <mergeCell ref="A189:A233"/>
    <mergeCell ref="B189:B232"/>
    <mergeCell ref="B233:C233"/>
    <mergeCell ref="A63:A125"/>
    <mergeCell ref="B63:B125"/>
    <mergeCell ref="A3:G3"/>
    <mergeCell ref="A5:G5"/>
    <mergeCell ref="A7:C7"/>
    <mergeCell ref="A8:A62"/>
    <mergeCell ref="B8:B62"/>
  </mergeCells>
  <phoneticPr fontId="2"/>
  <pageMargins left="0" right="0" top="0.19685039370078741" bottom="0" header="0" footer="0"/>
  <pageSetup paperSize="9" firstPageNumber="6" orientation="portrait" useFirstPageNumber="1" verticalDpi="300"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4"/>
  <sheetViews>
    <sheetView view="pageBreakPreview" zoomScaleNormal="100" zoomScaleSheetLayoutView="100" workbookViewId="0">
      <selection activeCell="C16" sqref="C16"/>
    </sheetView>
  </sheetViews>
  <sheetFormatPr defaultRowHeight="13.5"/>
  <cols>
    <col min="1" max="1" width="3.625" style="1" customWidth="1"/>
    <col min="2" max="2" width="3.375" style="1" customWidth="1"/>
    <col min="3" max="3" width="38.75" style="1" customWidth="1"/>
    <col min="4" max="6" width="16.625" style="1" customWidth="1"/>
    <col min="7" max="7" width="1.5" style="1" customWidth="1"/>
    <col min="8" max="16384" width="9" style="1"/>
  </cols>
  <sheetData>
    <row r="1" spans="1:6" ht="21.75" customHeight="1">
      <c r="A1" s="21"/>
      <c r="B1" s="21"/>
      <c r="C1" s="21"/>
      <c r="D1" s="21"/>
      <c r="E1" s="21"/>
      <c r="F1" s="21"/>
    </row>
    <row r="2" spans="1:6" ht="15.75" customHeight="1">
      <c r="A2" s="78"/>
      <c r="B2" s="78"/>
      <c r="C2" s="78"/>
      <c r="D2" s="108" t="s">
        <v>769</v>
      </c>
      <c r="E2" s="108"/>
      <c r="F2" s="108"/>
    </row>
    <row r="3" spans="1:6" ht="14.25">
      <c r="A3" s="109" t="s">
        <v>770</v>
      </c>
      <c r="B3" s="109"/>
      <c r="C3" s="109"/>
      <c r="D3" s="109"/>
      <c r="E3" s="109"/>
      <c r="F3" s="109"/>
    </row>
    <row r="4" spans="1:6">
      <c r="A4" s="110" t="s">
        <v>771</v>
      </c>
      <c r="B4" s="110"/>
      <c r="C4" s="110"/>
      <c r="D4" s="110"/>
      <c r="E4" s="110"/>
      <c r="F4" s="110"/>
    </row>
    <row r="5" spans="1:6" ht="13.5" customHeight="1">
      <c r="A5" s="78"/>
      <c r="B5" s="78"/>
      <c r="C5" s="78"/>
      <c r="D5" s="78"/>
      <c r="E5" s="78"/>
      <c r="F5" s="77" t="s">
        <v>553</v>
      </c>
    </row>
    <row r="6" spans="1:6" ht="14.25" customHeight="1">
      <c r="A6" s="117" t="s">
        <v>166</v>
      </c>
      <c r="B6" s="118"/>
      <c r="C6" s="119"/>
      <c r="D6" s="8" t="s">
        <v>598</v>
      </c>
      <c r="E6" s="8" t="s">
        <v>599</v>
      </c>
      <c r="F6" s="8" t="s">
        <v>600</v>
      </c>
    </row>
    <row r="7" spans="1:6" ht="14.25" customHeight="1">
      <c r="A7" s="112" t="s">
        <v>111</v>
      </c>
      <c r="B7" s="112" t="s">
        <v>22</v>
      </c>
      <c r="C7" s="9" t="s">
        <v>279</v>
      </c>
      <c r="D7" s="81">
        <v>0</v>
      </c>
      <c r="E7" s="81"/>
      <c r="F7" s="81"/>
    </row>
    <row r="8" spans="1:6" ht="14.25" customHeight="1">
      <c r="A8" s="120"/>
      <c r="B8" s="120"/>
      <c r="C8" s="10" t="s">
        <v>341</v>
      </c>
      <c r="D8" s="5">
        <v>0</v>
      </c>
      <c r="E8" s="5"/>
      <c r="F8" s="5"/>
    </row>
    <row r="9" spans="1:6" ht="14.25" customHeight="1">
      <c r="A9" s="120"/>
      <c r="B9" s="120"/>
      <c r="C9" s="10" t="s">
        <v>342</v>
      </c>
      <c r="D9" s="5">
        <v>0</v>
      </c>
      <c r="E9" s="5"/>
      <c r="F9" s="5"/>
    </row>
    <row r="10" spans="1:6" ht="14.25" customHeight="1">
      <c r="A10" s="120"/>
      <c r="B10" s="120"/>
      <c r="C10" s="10" t="s">
        <v>343</v>
      </c>
      <c r="D10" s="5">
        <v>116888390</v>
      </c>
      <c r="E10" s="5"/>
      <c r="F10" s="5"/>
    </row>
    <row r="11" spans="1:6" ht="14.25" customHeight="1">
      <c r="A11" s="120"/>
      <c r="B11" s="120"/>
      <c r="C11" s="10" t="s">
        <v>42</v>
      </c>
      <c r="D11" s="5">
        <v>0</v>
      </c>
      <c r="E11" s="5"/>
      <c r="F11" s="5"/>
    </row>
    <row r="12" spans="1:6" ht="14.25" customHeight="1">
      <c r="A12" s="120"/>
      <c r="B12" s="120"/>
      <c r="C12" s="10" t="s">
        <v>660</v>
      </c>
      <c r="D12" s="5">
        <v>0</v>
      </c>
      <c r="E12" s="5"/>
      <c r="F12" s="5"/>
    </row>
    <row r="13" spans="1:6" ht="14.25" customHeight="1">
      <c r="A13" s="120"/>
      <c r="B13" s="120"/>
      <c r="C13" s="10" t="s">
        <v>344</v>
      </c>
      <c r="D13" s="5">
        <v>0</v>
      </c>
      <c r="E13" s="5"/>
      <c r="F13" s="5"/>
    </row>
    <row r="14" spans="1:6" ht="14.25" customHeight="1">
      <c r="A14" s="120"/>
      <c r="B14" s="120"/>
      <c r="C14" s="10" t="s">
        <v>345</v>
      </c>
      <c r="D14" s="5">
        <v>0</v>
      </c>
      <c r="E14" s="5"/>
      <c r="F14" s="5"/>
    </row>
    <row r="15" spans="1:6" ht="14.25" customHeight="1">
      <c r="A15" s="120"/>
      <c r="B15" s="120"/>
      <c r="C15" s="10" t="s">
        <v>129</v>
      </c>
      <c r="D15" s="5">
        <v>0</v>
      </c>
      <c r="E15" s="5"/>
      <c r="F15" s="5"/>
    </row>
    <row r="16" spans="1:6" ht="14.25" customHeight="1">
      <c r="A16" s="120"/>
      <c r="B16" s="120"/>
      <c r="C16" s="10" t="s">
        <v>568</v>
      </c>
      <c r="D16" s="5">
        <v>0</v>
      </c>
      <c r="E16" s="5"/>
      <c r="F16" s="5"/>
    </row>
    <row r="17" spans="1:6" ht="14.25" customHeight="1">
      <c r="A17" s="120"/>
      <c r="B17" s="120"/>
      <c r="C17" s="10" t="s">
        <v>462</v>
      </c>
      <c r="D17" s="5">
        <v>365000</v>
      </c>
      <c r="E17" s="5"/>
      <c r="F17" s="5"/>
    </row>
    <row r="18" spans="1:6" ht="14.25" customHeight="1">
      <c r="A18" s="120"/>
      <c r="B18" s="120"/>
      <c r="C18" s="10" t="s">
        <v>661</v>
      </c>
      <c r="D18" s="5">
        <v>307159</v>
      </c>
      <c r="E18" s="5"/>
      <c r="F18" s="5"/>
    </row>
    <row r="19" spans="1:6" ht="14.25" customHeight="1">
      <c r="A19" s="120"/>
      <c r="B19" s="121"/>
      <c r="C19" s="8" t="s">
        <v>112</v>
      </c>
      <c r="D19" s="90">
        <f>SUM(D7:D18)</f>
        <v>117560549</v>
      </c>
      <c r="E19" s="90"/>
      <c r="F19" s="90"/>
    </row>
    <row r="20" spans="1:6" ht="14.25" customHeight="1">
      <c r="A20" s="120"/>
      <c r="B20" s="120" t="s">
        <v>23</v>
      </c>
      <c r="C20" s="10" t="s">
        <v>18</v>
      </c>
      <c r="D20" s="5">
        <v>82547703</v>
      </c>
      <c r="E20" s="5"/>
      <c r="F20" s="5"/>
    </row>
    <row r="21" spans="1:6" ht="14.25" customHeight="1">
      <c r="A21" s="120"/>
      <c r="B21" s="120"/>
      <c r="C21" s="10" t="s">
        <v>176</v>
      </c>
      <c r="D21" s="5">
        <v>18799710</v>
      </c>
      <c r="E21" s="5"/>
      <c r="F21" s="5"/>
    </row>
    <row r="22" spans="1:6" ht="14.25" customHeight="1">
      <c r="A22" s="120"/>
      <c r="B22" s="120"/>
      <c r="C22" s="10" t="s">
        <v>439</v>
      </c>
      <c r="D22" s="5">
        <v>7293504</v>
      </c>
      <c r="E22" s="5"/>
      <c r="F22" s="5"/>
    </row>
    <row r="23" spans="1:6" ht="14.25" customHeight="1">
      <c r="A23" s="120"/>
      <c r="B23" s="120"/>
      <c r="C23" s="10" t="s">
        <v>440</v>
      </c>
      <c r="D23" s="5">
        <v>0</v>
      </c>
      <c r="E23" s="5"/>
      <c r="F23" s="5"/>
    </row>
    <row r="24" spans="1:6" ht="14.25" customHeight="1">
      <c r="A24" s="120"/>
      <c r="B24" s="120"/>
      <c r="C24" s="10" t="s">
        <v>549</v>
      </c>
      <c r="D24" s="5">
        <v>0</v>
      </c>
      <c r="E24" s="5"/>
      <c r="F24" s="5"/>
    </row>
    <row r="25" spans="1:6" ht="14.25" customHeight="1">
      <c r="A25" s="120"/>
      <c r="B25" s="120"/>
      <c r="C25" s="10" t="s">
        <v>552</v>
      </c>
      <c r="D25" s="5">
        <v>0</v>
      </c>
      <c r="E25" s="5"/>
      <c r="F25" s="5"/>
    </row>
    <row r="26" spans="1:6" ht="14.25" customHeight="1">
      <c r="A26" s="120"/>
      <c r="B26" s="120"/>
      <c r="C26" s="10" t="s">
        <v>34</v>
      </c>
      <c r="D26" s="5">
        <v>0</v>
      </c>
      <c r="E26" s="5"/>
      <c r="F26" s="5"/>
    </row>
    <row r="27" spans="1:6" ht="14.25" customHeight="1">
      <c r="A27" s="120"/>
      <c r="B27" s="120"/>
      <c r="C27" s="10" t="s">
        <v>441</v>
      </c>
      <c r="D27" s="5">
        <v>4482249</v>
      </c>
      <c r="E27" s="5"/>
      <c r="F27" s="5"/>
    </row>
    <row r="28" spans="1:6" ht="14.25" customHeight="1">
      <c r="A28" s="120"/>
      <c r="B28" s="120"/>
      <c r="C28" s="26" t="s">
        <v>601</v>
      </c>
      <c r="D28" s="5">
        <v>-1172654</v>
      </c>
      <c r="E28" s="5"/>
      <c r="F28" s="5"/>
    </row>
    <row r="29" spans="1:6" ht="14.25" customHeight="1">
      <c r="A29" s="120"/>
      <c r="B29" s="120"/>
      <c r="C29" s="10" t="s">
        <v>442</v>
      </c>
      <c r="D29" s="5">
        <v>0</v>
      </c>
      <c r="E29" s="5"/>
      <c r="F29" s="5"/>
    </row>
    <row r="30" spans="1:6" ht="14.25" customHeight="1">
      <c r="A30" s="120"/>
      <c r="B30" s="120"/>
      <c r="C30" s="10" t="s">
        <v>134</v>
      </c>
      <c r="D30" s="5">
        <v>0</v>
      </c>
      <c r="E30" s="5"/>
      <c r="F30" s="5"/>
    </row>
    <row r="31" spans="1:6" ht="14.25" customHeight="1">
      <c r="A31" s="120"/>
      <c r="B31" s="120"/>
      <c r="C31" s="12" t="s">
        <v>662</v>
      </c>
      <c r="D31" s="88">
        <v>0</v>
      </c>
      <c r="E31" s="88"/>
      <c r="F31" s="88"/>
    </row>
    <row r="32" spans="1:6" ht="14.25" customHeight="1">
      <c r="A32" s="120"/>
      <c r="B32" s="121"/>
      <c r="C32" s="8" t="s">
        <v>113</v>
      </c>
      <c r="D32" s="90">
        <f>SUM(D20:D31)</f>
        <v>111950512</v>
      </c>
      <c r="E32" s="90"/>
      <c r="F32" s="90"/>
    </row>
    <row r="33" spans="1:6" ht="14.25" customHeight="1">
      <c r="A33" s="121"/>
      <c r="B33" s="115" t="s">
        <v>122</v>
      </c>
      <c r="C33" s="115"/>
      <c r="D33" s="90">
        <f>D19-D32</f>
        <v>5610037</v>
      </c>
      <c r="E33" s="90"/>
      <c r="F33" s="90"/>
    </row>
    <row r="34" spans="1:6" ht="14.25" customHeight="1">
      <c r="A34" s="112" t="s">
        <v>115</v>
      </c>
      <c r="B34" s="112" t="s">
        <v>22</v>
      </c>
      <c r="C34" s="9" t="s">
        <v>456</v>
      </c>
      <c r="D34" s="81">
        <v>0</v>
      </c>
      <c r="E34" s="81"/>
      <c r="F34" s="81"/>
    </row>
    <row r="35" spans="1:6" ht="14.25" customHeight="1">
      <c r="A35" s="120"/>
      <c r="B35" s="120"/>
      <c r="C35" s="10" t="s">
        <v>443</v>
      </c>
      <c r="D35" s="5">
        <v>46876</v>
      </c>
      <c r="E35" s="5"/>
      <c r="F35" s="5"/>
    </row>
    <row r="36" spans="1:6" ht="14.25" customHeight="1">
      <c r="A36" s="120"/>
      <c r="B36" s="120"/>
      <c r="C36" s="10" t="s">
        <v>444</v>
      </c>
      <c r="D36" s="5">
        <v>0</v>
      </c>
      <c r="E36" s="5"/>
      <c r="F36" s="5"/>
    </row>
    <row r="37" spans="1:6" ht="14.25" customHeight="1">
      <c r="A37" s="120"/>
      <c r="B37" s="120"/>
      <c r="C37" s="10" t="s">
        <v>445</v>
      </c>
      <c r="D37" s="5">
        <v>0</v>
      </c>
      <c r="E37" s="5"/>
      <c r="F37" s="5"/>
    </row>
    <row r="38" spans="1:6" ht="14.25" customHeight="1">
      <c r="A38" s="120"/>
      <c r="B38" s="120"/>
      <c r="C38" s="10" t="s">
        <v>162</v>
      </c>
      <c r="D38" s="5">
        <v>0</v>
      </c>
      <c r="E38" s="5"/>
      <c r="F38" s="5"/>
    </row>
    <row r="39" spans="1:6" ht="14.25" customHeight="1">
      <c r="A39" s="120"/>
      <c r="B39" s="120"/>
      <c r="C39" s="10" t="s">
        <v>446</v>
      </c>
      <c r="D39" s="5">
        <v>0</v>
      </c>
      <c r="E39" s="5"/>
      <c r="F39" s="5"/>
    </row>
    <row r="40" spans="1:6" ht="14.25" customHeight="1">
      <c r="A40" s="120"/>
      <c r="B40" s="120"/>
      <c r="C40" s="10" t="s">
        <v>663</v>
      </c>
      <c r="D40" s="5">
        <v>1578174</v>
      </c>
      <c r="E40" s="5"/>
      <c r="F40" s="5"/>
    </row>
    <row r="41" spans="1:6" ht="14.25" customHeight="1">
      <c r="A41" s="120"/>
      <c r="B41" s="121"/>
      <c r="C41" s="8" t="s">
        <v>123</v>
      </c>
      <c r="D41" s="90">
        <f>SUM(D34:D40)</f>
        <v>1625050</v>
      </c>
      <c r="E41" s="90"/>
      <c r="F41" s="90"/>
    </row>
    <row r="42" spans="1:6" ht="14.25" customHeight="1">
      <c r="A42" s="120"/>
      <c r="B42" s="112" t="s">
        <v>23</v>
      </c>
      <c r="C42" s="11" t="s">
        <v>664</v>
      </c>
      <c r="D42" s="81">
        <v>0</v>
      </c>
      <c r="E42" s="81"/>
      <c r="F42" s="81"/>
    </row>
    <row r="43" spans="1:6" ht="14.25" customHeight="1">
      <c r="A43" s="120"/>
      <c r="B43" s="120"/>
      <c r="C43" s="11" t="s">
        <v>173</v>
      </c>
      <c r="D43" s="5">
        <v>0</v>
      </c>
      <c r="E43" s="5"/>
      <c r="F43" s="5"/>
    </row>
    <row r="44" spans="1:6" ht="14.25" customHeight="1">
      <c r="A44" s="120"/>
      <c r="B44" s="120"/>
      <c r="C44" s="11" t="s">
        <v>447</v>
      </c>
      <c r="D44" s="5">
        <v>0</v>
      </c>
      <c r="E44" s="5"/>
      <c r="F44" s="5"/>
    </row>
    <row r="45" spans="1:6" ht="14.25" customHeight="1">
      <c r="A45" s="120"/>
      <c r="B45" s="120"/>
      <c r="C45" s="11" t="s">
        <v>174</v>
      </c>
      <c r="D45" s="5">
        <v>0</v>
      </c>
      <c r="E45" s="5"/>
      <c r="F45" s="5"/>
    </row>
    <row r="46" spans="1:6" ht="14.25" customHeight="1">
      <c r="A46" s="120"/>
      <c r="B46" s="120"/>
      <c r="C46" s="11" t="s">
        <v>448</v>
      </c>
      <c r="D46" s="5">
        <v>0</v>
      </c>
      <c r="E46" s="5"/>
      <c r="F46" s="5"/>
    </row>
    <row r="47" spans="1:6" ht="14.25" customHeight="1">
      <c r="A47" s="120"/>
      <c r="B47" s="120"/>
      <c r="C47" s="11" t="s">
        <v>665</v>
      </c>
      <c r="D47" s="5">
        <v>1429880</v>
      </c>
      <c r="E47" s="5"/>
      <c r="F47" s="5"/>
    </row>
    <row r="48" spans="1:6" ht="14.25" customHeight="1">
      <c r="A48" s="120"/>
      <c r="B48" s="121"/>
      <c r="C48" s="8" t="s">
        <v>124</v>
      </c>
      <c r="D48" s="90">
        <f>SUM(D42:D47)</f>
        <v>1429880</v>
      </c>
      <c r="E48" s="90"/>
      <c r="F48" s="90"/>
    </row>
    <row r="49" spans="1:6" ht="14.25" customHeight="1">
      <c r="A49" s="121"/>
      <c r="B49" s="115" t="s">
        <v>125</v>
      </c>
      <c r="C49" s="115"/>
      <c r="D49" s="90">
        <f>D41-D48</f>
        <v>195170</v>
      </c>
      <c r="E49" s="90"/>
      <c r="F49" s="90"/>
    </row>
    <row r="50" spans="1:6" ht="14.25" customHeight="1">
      <c r="A50" s="117" t="s">
        <v>119</v>
      </c>
      <c r="B50" s="118"/>
      <c r="C50" s="119"/>
      <c r="D50" s="90">
        <f>D33+D49</f>
        <v>5805207</v>
      </c>
      <c r="E50" s="90"/>
      <c r="F50" s="90"/>
    </row>
    <row r="51" spans="1:6" ht="14.25" customHeight="1">
      <c r="A51" s="112" t="s">
        <v>25</v>
      </c>
      <c r="B51" s="112" t="s">
        <v>22</v>
      </c>
      <c r="C51" s="9" t="s">
        <v>458</v>
      </c>
      <c r="D51" s="81">
        <v>0</v>
      </c>
      <c r="E51" s="81"/>
      <c r="F51" s="81"/>
    </row>
    <row r="52" spans="1:6" ht="14.25" customHeight="1">
      <c r="A52" s="120"/>
      <c r="B52" s="120"/>
      <c r="C52" s="10" t="s">
        <v>459</v>
      </c>
      <c r="D52" s="5">
        <v>0</v>
      </c>
      <c r="E52" s="5"/>
      <c r="F52" s="5"/>
    </row>
    <row r="53" spans="1:6" ht="14.25" customHeight="1">
      <c r="A53" s="120"/>
      <c r="B53" s="120"/>
      <c r="C53" s="10" t="s">
        <v>460</v>
      </c>
      <c r="D53" s="5">
        <v>0</v>
      </c>
      <c r="E53" s="5"/>
      <c r="F53" s="5"/>
    </row>
    <row r="54" spans="1:6" ht="14.25" customHeight="1">
      <c r="A54" s="120"/>
      <c r="B54" s="120"/>
      <c r="C54" s="10" t="s">
        <v>450</v>
      </c>
      <c r="D54" s="5">
        <v>0</v>
      </c>
      <c r="E54" s="5"/>
      <c r="F54" s="5"/>
    </row>
    <row r="55" spans="1:6" ht="14.25" customHeight="1">
      <c r="A55" s="120"/>
      <c r="B55" s="120"/>
      <c r="C55" s="10" t="s">
        <v>50</v>
      </c>
      <c r="D55" s="5">
        <v>0</v>
      </c>
      <c r="E55" s="5"/>
      <c r="F55" s="5"/>
    </row>
    <row r="56" spans="1:6" ht="14.25" customHeight="1">
      <c r="A56" s="120"/>
      <c r="B56" s="120"/>
      <c r="C56" s="10" t="s">
        <v>451</v>
      </c>
      <c r="D56" s="5">
        <v>0</v>
      </c>
      <c r="E56" s="5"/>
      <c r="F56" s="5"/>
    </row>
    <row r="57" spans="1:6" ht="14.25" customHeight="1">
      <c r="A57" s="120"/>
      <c r="B57" s="121"/>
      <c r="C57" s="8" t="s">
        <v>26</v>
      </c>
      <c r="D57" s="90">
        <f>SUM(D51:D56)</f>
        <v>0</v>
      </c>
      <c r="E57" s="90"/>
      <c r="F57" s="90"/>
    </row>
    <row r="58" spans="1:6" ht="14.25" customHeight="1">
      <c r="A58" s="120"/>
      <c r="B58" s="112" t="s">
        <v>23</v>
      </c>
      <c r="C58" s="11" t="s">
        <v>452</v>
      </c>
      <c r="D58" s="5">
        <v>0</v>
      </c>
      <c r="E58" s="5"/>
      <c r="F58" s="5"/>
    </row>
    <row r="59" spans="1:6" ht="14.25" customHeight="1">
      <c r="A59" s="120"/>
      <c r="B59" s="120"/>
      <c r="C59" s="11" t="s">
        <v>449</v>
      </c>
      <c r="D59" s="5">
        <v>0</v>
      </c>
      <c r="E59" s="5"/>
      <c r="F59" s="5"/>
    </row>
    <row r="60" spans="1:6" ht="14.25" customHeight="1">
      <c r="A60" s="120"/>
      <c r="B60" s="120"/>
      <c r="C60" s="10" t="s">
        <v>453</v>
      </c>
      <c r="D60" s="5">
        <v>2</v>
      </c>
      <c r="E60" s="5"/>
      <c r="F60" s="5"/>
    </row>
    <row r="61" spans="1:6" ht="14.25" customHeight="1">
      <c r="A61" s="120"/>
      <c r="B61" s="120"/>
      <c r="C61" s="26" t="s">
        <v>619</v>
      </c>
      <c r="D61" s="5">
        <v>0</v>
      </c>
      <c r="E61" s="5"/>
      <c r="F61" s="5"/>
    </row>
    <row r="62" spans="1:6" ht="14.25" customHeight="1">
      <c r="A62" s="120"/>
      <c r="B62" s="120"/>
      <c r="C62" s="10" t="s">
        <v>454</v>
      </c>
      <c r="D62" s="5">
        <v>0</v>
      </c>
      <c r="E62" s="5"/>
      <c r="F62" s="5"/>
    </row>
    <row r="63" spans="1:6" ht="14.25" customHeight="1">
      <c r="A63" s="120"/>
      <c r="B63" s="120"/>
      <c r="C63" s="10" t="s">
        <v>455</v>
      </c>
      <c r="D63" s="5">
        <v>0</v>
      </c>
      <c r="E63" s="5"/>
      <c r="F63" s="5"/>
    </row>
    <row r="64" spans="1:6" ht="14.25" customHeight="1">
      <c r="A64" s="120"/>
      <c r="B64" s="120"/>
      <c r="C64" s="10" t="s">
        <v>461</v>
      </c>
      <c r="D64" s="5">
        <v>13877016</v>
      </c>
      <c r="E64" s="5"/>
      <c r="F64" s="5"/>
    </row>
    <row r="65" spans="1:6" ht="14.25" customHeight="1">
      <c r="A65" s="120"/>
      <c r="B65" s="121"/>
      <c r="C65" s="8" t="s">
        <v>27</v>
      </c>
      <c r="D65" s="90">
        <f>SUM(D58:D64)</f>
        <v>13877018</v>
      </c>
      <c r="E65" s="90"/>
      <c r="F65" s="90"/>
    </row>
    <row r="66" spans="1:6" ht="14.25" customHeight="1">
      <c r="A66" s="121"/>
      <c r="B66" s="122" t="s">
        <v>126</v>
      </c>
      <c r="C66" s="123"/>
      <c r="D66" s="90">
        <f>D57-D65</f>
        <v>-13877018</v>
      </c>
      <c r="E66" s="90"/>
      <c r="F66" s="90"/>
    </row>
    <row r="67" spans="1:6" ht="14.25" customHeight="1">
      <c r="A67" s="122" t="s">
        <v>602</v>
      </c>
      <c r="B67" s="138"/>
      <c r="C67" s="123"/>
      <c r="D67" s="90">
        <f>D50+D66</f>
        <v>-8071811</v>
      </c>
      <c r="E67" s="90"/>
      <c r="F67" s="90"/>
    </row>
    <row r="68" spans="1:6" ht="14.25" customHeight="1">
      <c r="A68" s="140" t="s">
        <v>24</v>
      </c>
      <c r="B68" s="122" t="s">
        <v>603</v>
      </c>
      <c r="C68" s="123"/>
      <c r="D68" s="90">
        <v>25483010</v>
      </c>
      <c r="E68" s="90"/>
      <c r="F68" s="90"/>
    </row>
    <row r="69" spans="1:6" ht="14.25" customHeight="1">
      <c r="A69" s="141"/>
      <c r="B69" s="122" t="s">
        <v>604</v>
      </c>
      <c r="C69" s="123"/>
      <c r="D69" s="90">
        <f>D67+D68</f>
        <v>17411199</v>
      </c>
      <c r="E69" s="90"/>
      <c r="F69" s="90"/>
    </row>
    <row r="70" spans="1:6" ht="14.25" customHeight="1">
      <c r="A70" s="141"/>
      <c r="B70" s="122" t="s">
        <v>605</v>
      </c>
      <c r="C70" s="123"/>
      <c r="D70" s="90">
        <v>0</v>
      </c>
      <c r="E70" s="90"/>
      <c r="F70" s="90"/>
    </row>
    <row r="71" spans="1:6" ht="14.25" customHeight="1">
      <c r="A71" s="141"/>
      <c r="B71" s="122" t="s">
        <v>606</v>
      </c>
      <c r="C71" s="123"/>
      <c r="D71" s="90">
        <v>0</v>
      </c>
      <c r="E71" s="90"/>
      <c r="F71" s="90"/>
    </row>
    <row r="72" spans="1:6" ht="14.25" customHeight="1">
      <c r="A72" s="141"/>
      <c r="B72" s="122" t="s">
        <v>607</v>
      </c>
      <c r="C72" s="123"/>
      <c r="D72" s="90">
        <v>11000000</v>
      </c>
      <c r="E72" s="90"/>
      <c r="F72" s="90"/>
    </row>
    <row r="73" spans="1:6" ht="14.25" customHeight="1">
      <c r="A73" s="141"/>
      <c r="B73" s="143" t="s">
        <v>608</v>
      </c>
      <c r="C73" s="144"/>
      <c r="D73" s="130">
        <f>D69+D70+D71-D72</f>
        <v>6411199</v>
      </c>
      <c r="E73" s="130"/>
      <c r="F73" s="130"/>
    </row>
    <row r="74" spans="1:6" ht="14.25" customHeight="1">
      <c r="A74" s="142"/>
      <c r="B74" s="145"/>
      <c r="C74" s="146"/>
      <c r="D74" s="139"/>
      <c r="E74" s="139"/>
      <c r="F74" s="139"/>
    </row>
    <row r="75" spans="1:6" ht="14.25" customHeight="1"/>
    <row r="76" spans="1:6" ht="14.25" customHeight="1"/>
    <row r="77" spans="1:6" ht="14.25" customHeight="1"/>
    <row r="78" spans="1:6" ht="14.25" customHeight="1"/>
    <row r="79" spans="1:6" ht="14.25" customHeight="1"/>
    <row r="80" spans="1: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sheetData>
  <sheetProtection password="A08E" sheet="1" objects="1" scenarios="1" selectLockedCells="1"/>
  <mergeCells count="28">
    <mergeCell ref="A50:C50"/>
    <mergeCell ref="D73:D74"/>
    <mergeCell ref="E73:E74"/>
    <mergeCell ref="F73:F74"/>
    <mergeCell ref="A67:C67"/>
    <mergeCell ref="A68:A74"/>
    <mergeCell ref="B68:C68"/>
    <mergeCell ref="B69:C69"/>
    <mergeCell ref="B70:C70"/>
    <mergeCell ref="B71:C71"/>
    <mergeCell ref="B72:C72"/>
    <mergeCell ref="B73:C74"/>
    <mergeCell ref="A51:A66"/>
    <mergeCell ref="B51:B57"/>
    <mergeCell ref="B58:B65"/>
    <mergeCell ref="B66:C66"/>
    <mergeCell ref="D2:F2"/>
    <mergeCell ref="A3:F3"/>
    <mergeCell ref="A4:F4"/>
    <mergeCell ref="A6:C6"/>
    <mergeCell ref="A7:A33"/>
    <mergeCell ref="B7:B19"/>
    <mergeCell ref="B20:B32"/>
    <mergeCell ref="B33:C33"/>
    <mergeCell ref="A34:A49"/>
    <mergeCell ref="B34:B41"/>
    <mergeCell ref="B42:B48"/>
    <mergeCell ref="B49:C49"/>
  </mergeCells>
  <phoneticPr fontId="2"/>
  <pageMargins left="0" right="0" top="0.39370078740157483" bottom="0" header="0" footer="0"/>
  <pageSetup paperSize="9" scale="84" firstPageNumber="11" orientation="portrait" useFirstPageNumber="1"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4"/>
  <sheetViews>
    <sheetView view="pageBreakPreview" zoomScaleNormal="100" zoomScaleSheetLayoutView="100" workbookViewId="0"/>
  </sheetViews>
  <sheetFormatPr defaultRowHeight="13.5"/>
  <cols>
    <col min="1" max="1" width="3.5" style="1" customWidth="1"/>
    <col min="2" max="2" width="3.375" style="1" customWidth="1"/>
    <col min="3" max="3" width="36.125" style="1" customWidth="1"/>
    <col min="4" max="6" width="17.625" style="1" customWidth="1"/>
    <col min="7" max="16384" width="9" style="1"/>
  </cols>
  <sheetData>
    <row r="1" spans="1:11" ht="21.75" customHeight="1">
      <c r="A1" s="21"/>
      <c r="B1" s="21"/>
      <c r="C1" s="21"/>
      <c r="D1" s="21"/>
      <c r="E1" s="21"/>
      <c r="F1" s="21"/>
    </row>
    <row r="2" spans="1:11" ht="15" customHeight="1">
      <c r="A2" s="78"/>
      <c r="B2" s="78"/>
      <c r="C2" s="78"/>
      <c r="D2" s="147" t="s">
        <v>772</v>
      </c>
      <c r="E2" s="147"/>
      <c r="F2" s="147"/>
      <c r="G2" s="4"/>
      <c r="H2" s="4"/>
      <c r="I2" s="4"/>
      <c r="J2" s="4"/>
      <c r="K2" s="4"/>
    </row>
    <row r="3" spans="1:11" ht="14.25">
      <c r="A3" s="109" t="s">
        <v>773</v>
      </c>
      <c r="B3" s="109"/>
      <c r="C3" s="109"/>
      <c r="D3" s="109"/>
      <c r="E3" s="109"/>
      <c r="F3" s="109"/>
    </row>
    <row r="4" spans="1:11" s="3" customFormat="1">
      <c r="A4" s="84"/>
      <c r="B4" s="27"/>
      <c r="C4" s="22"/>
      <c r="D4" s="84"/>
      <c r="E4" s="84"/>
      <c r="F4" s="84"/>
    </row>
    <row r="5" spans="1:11">
      <c r="A5" s="110" t="s">
        <v>771</v>
      </c>
      <c r="B5" s="110"/>
      <c r="C5" s="110"/>
      <c r="D5" s="110"/>
      <c r="E5" s="110"/>
      <c r="F5" s="110"/>
    </row>
    <row r="6" spans="1:11" ht="13.5" customHeight="1">
      <c r="A6" s="78"/>
      <c r="B6" s="78"/>
      <c r="C6" s="78"/>
      <c r="D6" s="78"/>
      <c r="E6" s="78"/>
      <c r="F6" s="77" t="s">
        <v>553</v>
      </c>
    </row>
    <row r="7" spans="1:11" ht="14.25" customHeight="1">
      <c r="A7" s="135" t="s">
        <v>166</v>
      </c>
      <c r="B7" s="136"/>
      <c r="C7" s="137"/>
      <c r="D7" s="8" t="s">
        <v>598</v>
      </c>
      <c r="E7" s="8" t="s">
        <v>599</v>
      </c>
      <c r="F7" s="8" t="s">
        <v>600</v>
      </c>
    </row>
    <row r="8" spans="1:11" ht="14.25" customHeight="1">
      <c r="A8" s="112" t="s">
        <v>111</v>
      </c>
      <c r="B8" s="112" t="s">
        <v>22</v>
      </c>
      <c r="C8" s="9" t="s">
        <v>279</v>
      </c>
      <c r="D8" s="81">
        <v>0</v>
      </c>
      <c r="E8" s="81"/>
      <c r="F8" s="81"/>
    </row>
    <row r="9" spans="1:11" ht="14.25" customHeight="1">
      <c r="A9" s="120"/>
      <c r="B9" s="120"/>
      <c r="C9" s="23" t="s">
        <v>347</v>
      </c>
      <c r="D9" s="5">
        <v>0</v>
      </c>
      <c r="E9" s="5"/>
      <c r="F9" s="5"/>
    </row>
    <row r="10" spans="1:11" ht="14.25" customHeight="1">
      <c r="A10" s="120"/>
      <c r="B10" s="120"/>
      <c r="C10" s="23" t="s">
        <v>281</v>
      </c>
      <c r="D10" s="5">
        <v>0</v>
      </c>
      <c r="E10" s="5"/>
      <c r="F10" s="5"/>
    </row>
    <row r="11" spans="1:11" ht="14.25" customHeight="1">
      <c r="A11" s="120"/>
      <c r="B11" s="120"/>
      <c r="C11" s="23" t="s">
        <v>282</v>
      </c>
      <c r="D11" s="5">
        <v>0</v>
      </c>
      <c r="E11" s="5"/>
      <c r="F11" s="5"/>
    </row>
    <row r="12" spans="1:11" ht="14.25" customHeight="1">
      <c r="A12" s="120"/>
      <c r="B12" s="120"/>
      <c r="C12" s="23" t="s">
        <v>283</v>
      </c>
      <c r="D12" s="5">
        <v>0</v>
      </c>
      <c r="E12" s="5"/>
      <c r="F12" s="5"/>
    </row>
    <row r="13" spans="1:11" ht="14.25" customHeight="1">
      <c r="A13" s="120"/>
      <c r="B13" s="120"/>
      <c r="C13" s="23" t="s">
        <v>284</v>
      </c>
      <c r="D13" s="5">
        <v>0</v>
      </c>
      <c r="E13" s="5"/>
      <c r="F13" s="5"/>
    </row>
    <row r="14" spans="1:11" ht="14.25" customHeight="1">
      <c r="A14" s="120"/>
      <c r="B14" s="120"/>
      <c r="C14" s="23" t="s">
        <v>285</v>
      </c>
      <c r="D14" s="5">
        <v>0</v>
      </c>
      <c r="E14" s="5"/>
      <c r="F14" s="5"/>
    </row>
    <row r="15" spans="1:11" ht="14.25" customHeight="1">
      <c r="A15" s="120"/>
      <c r="B15" s="120"/>
      <c r="C15" s="23" t="s">
        <v>281</v>
      </c>
      <c r="D15" s="5">
        <v>0</v>
      </c>
      <c r="E15" s="5"/>
      <c r="F15" s="5"/>
    </row>
    <row r="16" spans="1:11" ht="14.25" customHeight="1">
      <c r="A16" s="120"/>
      <c r="B16" s="120"/>
      <c r="C16" s="23" t="s">
        <v>287</v>
      </c>
      <c r="D16" s="5">
        <v>0</v>
      </c>
      <c r="E16" s="5"/>
      <c r="F16" s="5"/>
    </row>
    <row r="17" spans="1:6" ht="14.25" customHeight="1">
      <c r="A17" s="120"/>
      <c r="B17" s="120"/>
      <c r="C17" s="23" t="s">
        <v>288</v>
      </c>
      <c r="D17" s="5">
        <v>0</v>
      </c>
      <c r="E17" s="5"/>
      <c r="F17" s="5"/>
    </row>
    <row r="18" spans="1:6" ht="14.25" customHeight="1">
      <c r="A18" s="120"/>
      <c r="B18" s="120"/>
      <c r="C18" s="23" t="s">
        <v>289</v>
      </c>
      <c r="D18" s="5">
        <v>0</v>
      </c>
      <c r="E18" s="5"/>
      <c r="F18" s="5"/>
    </row>
    <row r="19" spans="1:6" ht="14.25" customHeight="1">
      <c r="A19" s="120"/>
      <c r="B19" s="120"/>
      <c r="C19" s="23" t="s">
        <v>290</v>
      </c>
      <c r="D19" s="5">
        <v>0</v>
      </c>
      <c r="E19" s="5"/>
      <c r="F19" s="5"/>
    </row>
    <row r="20" spans="1:6" ht="14.25" customHeight="1">
      <c r="A20" s="120"/>
      <c r="B20" s="120"/>
      <c r="C20" s="23" t="s">
        <v>291</v>
      </c>
      <c r="D20" s="5">
        <v>0</v>
      </c>
      <c r="E20" s="5"/>
      <c r="F20" s="5"/>
    </row>
    <row r="21" spans="1:6" ht="14.25" customHeight="1">
      <c r="A21" s="120"/>
      <c r="B21" s="120"/>
      <c r="C21" s="23" t="s">
        <v>292</v>
      </c>
      <c r="D21" s="5">
        <v>0</v>
      </c>
      <c r="E21" s="5"/>
      <c r="F21" s="5"/>
    </row>
    <row r="22" spans="1:6" ht="14.25" customHeight="1">
      <c r="A22" s="120"/>
      <c r="B22" s="120"/>
      <c r="C22" s="10" t="s">
        <v>293</v>
      </c>
      <c r="D22" s="5">
        <v>0</v>
      </c>
      <c r="E22" s="5"/>
      <c r="F22" s="5"/>
    </row>
    <row r="23" spans="1:6" ht="14.25" customHeight="1">
      <c r="A23" s="120"/>
      <c r="B23" s="120"/>
      <c r="C23" s="10" t="s">
        <v>285</v>
      </c>
      <c r="D23" s="5">
        <v>0</v>
      </c>
      <c r="E23" s="5"/>
      <c r="F23" s="5"/>
    </row>
    <row r="24" spans="1:6" ht="14.25" customHeight="1">
      <c r="A24" s="120"/>
      <c r="B24" s="120"/>
      <c r="C24" s="10" t="s">
        <v>280</v>
      </c>
      <c r="D24" s="5">
        <v>0</v>
      </c>
      <c r="E24" s="5"/>
      <c r="F24" s="5"/>
    </row>
    <row r="25" spans="1:6" ht="14.25" customHeight="1">
      <c r="A25" s="120"/>
      <c r="B25" s="120"/>
      <c r="C25" s="10" t="s">
        <v>286</v>
      </c>
      <c r="D25" s="5">
        <v>0</v>
      </c>
      <c r="E25" s="5"/>
      <c r="F25" s="5"/>
    </row>
    <row r="26" spans="1:6" ht="14.25" customHeight="1">
      <c r="A26" s="120"/>
      <c r="B26" s="120"/>
      <c r="C26" s="10" t="s">
        <v>294</v>
      </c>
      <c r="D26" s="5">
        <v>0</v>
      </c>
      <c r="E26" s="5"/>
      <c r="F26" s="5"/>
    </row>
    <row r="27" spans="1:6" ht="14.25" customHeight="1">
      <c r="A27" s="120"/>
      <c r="B27" s="120"/>
      <c r="C27" s="10" t="s">
        <v>295</v>
      </c>
      <c r="D27" s="5">
        <v>0</v>
      </c>
      <c r="E27" s="5"/>
      <c r="F27" s="5"/>
    </row>
    <row r="28" spans="1:6" ht="14.25" customHeight="1">
      <c r="A28" s="120"/>
      <c r="B28" s="120"/>
      <c r="C28" s="10" t="s">
        <v>296</v>
      </c>
      <c r="D28" s="5">
        <v>0</v>
      </c>
      <c r="E28" s="5"/>
      <c r="F28" s="5"/>
    </row>
    <row r="29" spans="1:6" ht="14.25" customHeight="1">
      <c r="A29" s="120"/>
      <c r="B29" s="120"/>
      <c r="C29" s="10" t="s">
        <v>297</v>
      </c>
      <c r="D29" s="5">
        <v>0</v>
      </c>
      <c r="E29" s="5"/>
      <c r="F29" s="5"/>
    </row>
    <row r="30" spans="1:6" ht="14.25" customHeight="1">
      <c r="A30" s="120"/>
      <c r="B30" s="120"/>
      <c r="C30" s="10" t="s">
        <v>298</v>
      </c>
      <c r="D30" s="5">
        <v>0</v>
      </c>
      <c r="E30" s="5"/>
      <c r="F30" s="5"/>
    </row>
    <row r="31" spans="1:6" ht="14.25" customHeight="1">
      <c r="A31" s="120"/>
      <c r="B31" s="120"/>
      <c r="C31" s="23" t="s">
        <v>299</v>
      </c>
      <c r="D31" s="5">
        <v>0</v>
      </c>
      <c r="E31" s="5"/>
      <c r="F31" s="5"/>
    </row>
    <row r="32" spans="1:6" ht="14.25" customHeight="1">
      <c r="A32" s="120"/>
      <c r="B32" s="120"/>
      <c r="C32" s="23" t="s">
        <v>300</v>
      </c>
      <c r="D32" s="5">
        <v>0</v>
      </c>
      <c r="E32" s="5"/>
      <c r="F32" s="5"/>
    </row>
    <row r="33" spans="1:6" ht="14.25" customHeight="1">
      <c r="A33" s="120"/>
      <c r="B33" s="120"/>
      <c r="C33" s="23" t="s">
        <v>666</v>
      </c>
      <c r="D33" s="5">
        <v>0</v>
      </c>
      <c r="E33" s="5"/>
      <c r="F33" s="5"/>
    </row>
    <row r="34" spans="1:6" ht="14.25" customHeight="1">
      <c r="A34" s="120"/>
      <c r="B34" s="120"/>
      <c r="C34" s="10" t="s">
        <v>301</v>
      </c>
      <c r="D34" s="5">
        <v>0</v>
      </c>
      <c r="E34" s="5"/>
      <c r="F34" s="5"/>
    </row>
    <row r="35" spans="1:6" ht="14.25" customHeight="1">
      <c r="A35" s="120"/>
      <c r="B35" s="120"/>
      <c r="C35" s="11" t="s">
        <v>465</v>
      </c>
      <c r="D35" s="5">
        <v>0</v>
      </c>
      <c r="E35" s="5"/>
      <c r="F35" s="5"/>
    </row>
    <row r="36" spans="1:6" ht="14.25" customHeight="1">
      <c r="A36" s="120"/>
      <c r="B36" s="120"/>
      <c r="C36" s="11" t="s">
        <v>302</v>
      </c>
      <c r="D36" s="5">
        <v>0</v>
      </c>
      <c r="E36" s="5"/>
      <c r="F36" s="5"/>
    </row>
    <row r="37" spans="1:6" ht="14.25" customHeight="1">
      <c r="A37" s="120"/>
      <c r="B37" s="120"/>
      <c r="C37" s="11" t="s">
        <v>303</v>
      </c>
      <c r="D37" s="5">
        <v>0</v>
      </c>
      <c r="E37" s="5"/>
      <c r="F37" s="5"/>
    </row>
    <row r="38" spans="1:6" ht="14.25" customHeight="1">
      <c r="A38" s="120"/>
      <c r="B38" s="120"/>
      <c r="C38" s="10" t="s">
        <v>304</v>
      </c>
      <c r="D38" s="5">
        <v>0</v>
      </c>
      <c r="E38" s="5"/>
      <c r="F38" s="5"/>
    </row>
    <row r="39" spans="1:6" ht="14.25" customHeight="1">
      <c r="A39" s="120"/>
      <c r="B39" s="120"/>
      <c r="C39" s="10" t="s">
        <v>305</v>
      </c>
      <c r="D39" s="5">
        <v>0</v>
      </c>
      <c r="E39" s="5"/>
      <c r="F39" s="5"/>
    </row>
    <row r="40" spans="1:6" ht="14.25" customHeight="1">
      <c r="A40" s="120"/>
      <c r="B40" s="120"/>
      <c r="C40" s="10" t="s">
        <v>306</v>
      </c>
      <c r="D40" s="5">
        <v>0</v>
      </c>
      <c r="E40" s="5"/>
      <c r="F40" s="5"/>
    </row>
    <row r="41" spans="1:6" ht="14.25" customHeight="1">
      <c r="A41" s="120"/>
      <c r="B41" s="120"/>
      <c r="C41" s="10" t="s">
        <v>307</v>
      </c>
      <c r="D41" s="5">
        <v>0</v>
      </c>
      <c r="E41" s="5"/>
      <c r="F41" s="5"/>
    </row>
    <row r="42" spans="1:6" ht="14.25" customHeight="1">
      <c r="A42" s="120"/>
      <c r="B42" s="120"/>
      <c r="C42" s="10" t="s">
        <v>308</v>
      </c>
      <c r="D42" s="5">
        <v>0</v>
      </c>
      <c r="E42" s="5"/>
      <c r="F42" s="5"/>
    </row>
    <row r="43" spans="1:6" ht="14.25" customHeight="1">
      <c r="A43" s="120"/>
      <c r="B43" s="120"/>
      <c r="C43" s="10" t="s">
        <v>309</v>
      </c>
      <c r="D43" s="5">
        <v>0</v>
      </c>
      <c r="E43" s="5"/>
      <c r="F43" s="5"/>
    </row>
    <row r="44" spans="1:6" ht="14.25" customHeight="1">
      <c r="A44" s="120"/>
      <c r="B44" s="120"/>
      <c r="C44" s="10" t="s">
        <v>667</v>
      </c>
      <c r="D44" s="5">
        <v>0</v>
      </c>
      <c r="E44" s="5"/>
      <c r="F44" s="5"/>
    </row>
    <row r="45" spans="1:6" ht="14.25" customHeight="1">
      <c r="A45" s="120"/>
      <c r="B45" s="120"/>
      <c r="C45" s="10" t="s">
        <v>310</v>
      </c>
      <c r="D45" s="5">
        <v>0</v>
      </c>
      <c r="E45" s="5"/>
      <c r="F45" s="5"/>
    </row>
    <row r="46" spans="1:6" ht="14.25" customHeight="1">
      <c r="A46" s="120"/>
      <c r="B46" s="120"/>
      <c r="C46" s="10" t="s">
        <v>158</v>
      </c>
      <c r="D46" s="5">
        <v>0</v>
      </c>
      <c r="E46" s="5"/>
      <c r="F46" s="5"/>
    </row>
    <row r="47" spans="1:6" ht="14.25" customHeight="1">
      <c r="A47" s="120"/>
      <c r="B47" s="120"/>
      <c r="C47" s="10" t="s">
        <v>312</v>
      </c>
      <c r="D47" s="5">
        <v>0</v>
      </c>
      <c r="E47" s="5"/>
      <c r="F47" s="5"/>
    </row>
    <row r="48" spans="1:6" ht="14.25" customHeight="1">
      <c r="A48" s="120"/>
      <c r="B48" s="120"/>
      <c r="C48" s="10" t="s">
        <v>36</v>
      </c>
      <c r="D48" s="5">
        <v>0</v>
      </c>
      <c r="E48" s="5"/>
      <c r="F48" s="5"/>
    </row>
    <row r="49" spans="1:6" ht="14.25" customHeight="1">
      <c r="A49" s="120"/>
      <c r="B49" s="120"/>
      <c r="C49" s="10" t="s">
        <v>313</v>
      </c>
      <c r="D49" s="5">
        <v>0</v>
      </c>
      <c r="E49" s="5"/>
      <c r="F49" s="5"/>
    </row>
    <row r="50" spans="1:6" ht="14.25" customHeight="1">
      <c r="A50" s="120"/>
      <c r="B50" s="120"/>
      <c r="C50" s="10" t="s">
        <v>668</v>
      </c>
      <c r="D50" s="5">
        <v>0</v>
      </c>
      <c r="E50" s="5"/>
      <c r="F50" s="5"/>
    </row>
    <row r="51" spans="1:6" ht="14.25" customHeight="1">
      <c r="A51" s="120"/>
      <c r="B51" s="120"/>
      <c r="C51" s="10" t="s">
        <v>669</v>
      </c>
      <c r="D51" s="5">
        <v>0</v>
      </c>
      <c r="E51" s="5"/>
      <c r="F51" s="5"/>
    </row>
    <row r="52" spans="1:6" ht="14.25" customHeight="1">
      <c r="A52" s="120"/>
      <c r="B52" s="120"/>
      <c r="C52" s="10" t="s">
        <v>670</v>
      </c>
      <c r="D52" s="5">
        <v>0</v>
      </c>
      <c r="E52" s="5"/>
      <c r="F52" s="5"/>
    </row>
    <row r="53" spans="1:6" ht="14.25" customHeight="1">
      <c r="A53" s="120"/>
      <c r="B53" s="120"/>
      <c r="C53" s="10" t="s">
        <v>671</v>
      </c>
      <c r="D53" s="5">
        <v>0</v>
      </c>
      <c r="E53" s="5"/>
      <c r="F53" s="5"/>
    </row>
    <row r="54" spans="1:6" ht="14.25" customHeight="1">
      <c r="A54" s="120"/>
      <c r="B54" s="120"/>
      <c r="C54" s="10" t="s">
        <v>160</v>
      </c>
      <c r="D54" s="5">
        <v>0</v>
      </c>
      <c r="E54" s="5"/>
      <c r="F54" s="5"/>
    </row>
    <row r="55" spans="1:6" ht="14.25" customHeight="1">
      <c r="A55" s="120"/>
      <c r="B55" s="120"/>
      <c r="C55" s="10" t="s">
        <v>546</v>
      </c>
      <c r="D55" s="5">
        <v>0</v>
      </c>
      <c r="E55" s="5"/>
      <c r="F55" s="5"/>
    </row>
    <row r="56" spans="1:6" ht="14.25" customHeight="1">
      <c r="A56" s="120"/>
      <c r="B56" s="120"/>
      <c r="C56" s="10" t="s">
        <v>672</v>
      </c>
      <c r="D56" s="5">
        <v>0</v>
      </c>
      <c r="E56" s="5"/>
      <c r="F56" s="5"/>
    </row>
    <row r="57" spans="1:6" ht="14.25" customHeight="1">
      <c r="A57" s="120"/>
      <c r="B57" s="120"/>
      <c r="C57" s="10" t="s">
        <v>671</v>
      </c>
      <c r="D57" s="5">
        <v>0</v>
      </c>
      <c r="E57" s="5"/>
      <c r="F57" s="5"/>
    </row>
    <row r="58" spans="1:6" ht="14.25" customHeight="1">
      <c r="A58" s="120"/>
      <c r="B58" s="120"/>
      <c r="C58" s="10" t="s">
        <v>667</v>
      </c>
      <c r="D58" s="5">
        <v>0</v>
      </c>
      <c r="E58" s="5"/>
      <c r="F58" s="5"/>
    </row>
    <row r="59" spans="1:6" ht="14.25" customHeight="1">
      <c r="A59" s="120"/>
      <c r="B59" s="120"/>
      <c r="C59" s="10" t="s">
        <v>312</v>
      </c>
      <c r="D59" s="5">
        <v>0</v>
      </c>
      <c r="E59" s="5"/>
      <c r="F59" s="5"/>
    </row>
    <row r="60" spans="1:6" ht="14.25" customHeight="1">
      <c r="A60" s="120"/>
      <c r="B60" s="120"/>
      <c r="C60" s="10" t="s">
        <v>314</v>
      </c>
      <c r="D60" s="5">
        <v>0</v>
      </c>
      <c r="E60" s="5"/>
      <c r="F60" s="5"/>
    </row>
    <row r="61" spans="1:6" ht="14.25" customHeight="1">
      <c r="A61" s="120"/>
      <c r="B61" s="120"/>
      <c r="C61" s="10" t="s">
        <v>672</v>
      </c>
      <c r="D61" s="5">
        <v>0</v>
      </c>
      <c r="E61" s="5"/>
      <c r="F61" s="5"/>
    </row>
    <row r="62" spans="1:6" ht="14.25" customHeight="1">
      <c r="A62" s="120" t="s">
        <v>111</v>
      </c>
      <c r="B62" s="120" t="s">
        <v>22</v>
      </c>
      <c r="C62" s="10" t="s">
        <v>671</v>
      </c>
      <c r="D62" s="5">
        <v>0</v>
      </c>
      <c r="E62" s="5"/>
      <c r="F62" s="5"/>
    </row>
    <row r="63" spans="1:6" ht="14.25" customHeight="1">
      <c r="A63" s="120"/>
      <c r="B63" s="120"/>
      <c r="C63" s="10" t="s">
        <v>312</v>
      </c>
      <c r="D63" s="5">
        <v>0</v>
      </c>
      <c r="E63" s="5"/>
      <c r="F63" s="5"/>
    </row>
    <row r="64" spans="1:6" ht="14.25" customHeight="1">
      <c r="A64" s="120"/>
      <c r="B64" s="120"/>
      <c r="C64" s="10" t="s">
        <v>315</v>
      </c>
      <c r="D64" s="5">
        <v>0</v>
      </c>
      <c r="E64" s="5"/>
      <c r="F64" s="5"/>
    </row>
    <row r="65" spans="1:6" ht="14.25" customHeight="1">
      <c r="A65" s="120"/>
      <c r="B65" s="120"/>
      <c r="C65" s="10" t="s">
        <v>673</v>
      </c>
      <c r="D65" s="5">
        <v>0</v>
      </c>
      <c r="E65" s="5"/>
      <c r="F65" s="5"/>
    </row>
    <row r="66" spans="1:6" ht="14.25" customHeight="1">
      <c r="A66" s="120"/>
      <c r="B66" s="120"/>
      <c r="C66" s="10" t="s">
        <v>669</v>
      </c>
      <c r="D66" s="5">
        <v>0</v>
      </c>
      <c r="E66" s="5"/>
      <c r="F66" s="5"/>
    </row>
    <row r="67" spans="1:6" ht="14.25" customHeight="1">
      <c r="A67" s="120"/>
      <c r="B67" s="120"/>
      <c r="C67" s="10" t="s">
        <v>670</v>
      </c>
      <c r="D67" s="5">
        <v>0</v>
      </c>
      <c r="E67" s="5"/>
      <c r="F67" s="5"/>
    </row>
    <row r="68" spans="1:6" ht="14.25" customHeight="1">
      <c r="A68" s="120"/>
      <c r="B68" s="120"/>
      <c r="C68" s="10" t="s">
        <v>316</v>
      </c>
      <c r="D68" s="5">
        <v>0</v>
      </c>
      <c r="E68" s="5"/>
      <c r="F68" s="5"/>
    </row>
    <row r="69" spans="1:6" ht="14.25" customHeight="1">
      <c r="A69" s="120"/>
      <c r="B69" s="120"/>
      <c r="C69" s="10" t="s">
        <v>317</v>
      </c>
      <c r="D69" s="5">
        <v>0</v>
      </c>
      <c r="E69" s="5"/>
      <c r="F69" s="5"/>
    </row>
    <row r="70" spans="1:6" ht="14.25" customHeight="1">
      <c r="A70" s="120"/>
      <c r="B70" s="120"/>
      <c r="C70" s="10" t="s">
        <v>667</v>
      </c>
      <c r="D70" s="5">
        <v>0</v>
      </c>
      <c r="E70" s="5"/>
      <c r="F70" s="5"/>
    </row>
    <row r="71" spans="1:6" ht="14.25" customHeight="1">
      <c r="A71" s="120"/>
      <c r="B71" s="120"/>
      <c r="C71" s="10" t="s">
        <v>318</v>
      </c>
      <c r="D71" s="5">
        <v>0</v>
      </c>
      <c r="E71" s="5"/>
      <c r="F71" s="5"/>
    </row>
    <row r="72" spans="1:6" ht="14.25" customHeight="1">
      <c r="A72" s="120"/>
      <c r="B72" s="120"/>
      <c r="C72" s="10" t="s">
        <v>312</v>
      </c>
      <c r="D72" s="5">
        <v>0</v>
      </c>
      <c r="E72" s="5"/>
      <c r="F72" s="5"/>
    </row>
    <row r="73" spans="1:6" ht="14.25" customHeight="1">
      <c r="A73" s="120"/>
      <c r="B73" s="120"/>
      <c r="C73" s="10" t="s">
        <v>319</v>
      </c>
      <c r="D73" s="5">
        <v>116888390</v>
      </c>
      <c r="E73" s="5"/>
      <c r="F73" s="5"/>
    </row>
    <row r="74" spans="1:6" ht="14.25" customHeight="1">
      <c r="A74" s="120"/>
      <c r="B74" s="120"/>
      <c r="C74" s="10" t="s">
        <v>466</v>
      </c>
      <c r="D74" s="5">
        <v>108225290</v>
      </c>
      <c r="E74" s="5"/>
      <c r="F74" s="5"/>
    </row>
    <row r="75" spans="1:6" ht="14.25" customHeight="1">
      <c r="A75" s="120"/>
      <c r="B75" s="120"/>
      <c r="C75" s="10" t="s">
        <v>316</v>
      </c>
      <c r="D75" s="5">
        <v>0</v>
      </c>
      <c r="E75" s="5"/>
      <c r="F75" s="5"/>
    </row>
    <row r="76" spans="1:6" ht="14.25" customHeight="1">
      <c r="A76" s="120"/>
      <c r="B76" s="120"/>
      <c r="C76" s="10" t="s">
        <v>354</v>
      </c>
      <c r="D76" s="5">
        <v>0</v>
      </c>
      <c r="E76" s="5"/>
      <c r="F76" s="5"/>
    </row>
    <row r="77" spans="1:6" ht="14.25" customHeight="1">
      <c r="A77" s="120"/>
      <c r="B77" s="120"/>
      <c r="C77" s="10" t="s">
        <v>309</v>
      </c>
      <c r="D77" s="5">
        <v>8663100</v>
      </c>
      <c r="E77" s="5"/>
      <c r="F77" s="5"/>
    </row>
    <row r="78" spans="1:6" ht="14.25" customHeight="1">
      <c r="A78" s="120"/>
      <c r="B78" s="120"/>
      <c r="C78" s="10" t="s">
        <v>667</v>
      </c>
      <c r="D78" s="5">
        <v>8663100</v>
      </c>
      <c r="E78" s="5"/>
      <c r="F78" s="5"/>
    </row>
    <row r="79" spans="1:6" ht="14.25" customHeight="1">
      <c r="A79" s="120"/>
      <c r="B79" s="120"/>
      <c r="C79" s="10" t="s">
        <v>318</v>
      </c>
      <c r="D79" s="5">
        <v>0</v>
      </c>
      <c r="E79" s="5"/>
      <c r="F79" s="5"/>
    </row>
    <row r="80" spans="1:6" ht="14.25" customHeight="1">
      <c r="A80" s="120"/>
      <c r="B80" s="120"/>
      <c r="C80" s="10" t="s">
        <v>312</v>
      </c>
      <c r="D80" s="5">
        <v>0</v>
      </c>
      <c r="E80" s="5"/>
      <c r="F80" s="5"/>
    </row>
    <row r="81" spans="1:6" ht="14.25" customHeight="1">
      <c r="A81" s="120"/>
      <c r="B81" s="120"/>
      <c r="C81" s="10" t="s">
        <v>41</v>
      </c>
      <c r="D81" s="5">
        <v>0</v>
      </c>
      <c r="E81" s="5"/>
      <c r="F81" s="5"/>
    </row>
    <row r="82" spans="1:6" ht="14.25" customHeight="1">
      <c r="A82" s="120"/>
      <c r="B82" s="120"/>
      <c r="C82" s="10" t="s">
        <v>320</v>
      </c>
      <c r="D82" s="5">
        <v>0</v>
      </c>
      <c r="E82" s="5"/>
      <c r="F82" s="5"/>
    </row>
    <row r="83" spans="1:6" ht="14.25" customHeight="1">
      <c r="A83" s="120"/>
      <c r="B83" s="120"/>
      <c r="C83" s="10" t="s">
        <v>674</v>
      </c>
      <c r="D83" s="5">
        <v>0</v>
      </c>
      <c r="E83" s="5"/>
      <c r="F83" s="5"/>
    </row>
    <row r="84" spans="1:6" ht="14.25" customHeight="1">
      <c r="A84" s="120"/>
      <c r="B84" s="120"/>
      <c r="C84" s="10" t="s">
        <v>321</v>
      </c>
      <c r="D84" s="5">
        <v>0</v>
      </c>
      <c r="E84" s="5"/>
      <c r="F84" s="5"/>
    </row>
    <row r="85" spans="1:6" ht="14.25" customHeight="1">
      <c r="A85" s="120"/>
      <c r="B85" s="120"/>
      <c r="C85" s="10" t="s">
        <v>322</v>
      </c>
      <c r="D85" s="5">
        <v>0</v>
      </c>
      <c r="E85" s="5"/>
      <c r="F85" s="5"/>
    </row>
    <row r="86" spans="1:6" ht="14.25" customHeight="1">
      <c r="A86" s="120"/>
      <c r="B86" s="120"/>
      <c r="C86" s="10" t="s">
        <v>364</v>
      </c>
      <c r="D86" s="5">
        <v>0</v>
      </c>
      <c r="E86" s="5"/>
      <c r="F86" s="5"/>
    </row>
    <row r="87" spans="1:6" ht="14.25" customHeight="1">
      <c r="A87" s="120"/>
      <c r="B87" s="120"/>
      <c r="C87" s="10" t="s">
        <v>323</v>
      </c>
      <c r="D87" s="5">
        <v>0</v>
      </c>
      <c r="E87" s="5"/>
      <c r="F87" s="5"/>
    </row>
    <row r="88" spans="1:6" ht="14.25" customHeight="1">
      <c r="A88" s="120"/>
      <c r="B88" s="120"/>
      <c r="C88" s="10" t="s">
        <v>365</v>
      </c>
      <c r="D88" s="5">
        <v>0</v>
      </c>
      <c r="E88" s="5"/>
      <c r="F88" s="5"/>
    </row>
    <row r="89" spans="1:6" ht="14.25" customHeight="1">
      <c r="A89" s="120"/>
      <c r="B89" s="120"/>
      <c r="C89" s="24" t="s">
        <v>629</v>
      </c>
      <c r="D89" s="5">
        <v>0</v>
      </c>
      <c r="E89" s="5"/>
      <c r="F89" s="5"/>
    </row>
    <row r="90" spans="1:6" ht="14.25" customHeight="1">
      <c r="A90" s="120"/>
      <c r="B90" s="120"/>
      <c r="C90" s="24" t="s">
        <v>630</v>
      </c>
      <c r="D90" s="5">
        <v>0</v>
      </c>
      <c r="E90" s="5"/>
      <c r="F90" s="5"/>
    </row>
    <row r="91" spans="1:6" ht="14.25" customHeight="1">
      <c r="A91" s="120"/>
      <c r="B91" s="120"/>
      <c r="C91" s="24" t="s">
        <v>631</v>
      </c>
      <c r="D91" s="5">
        <v>0</v>
      </c>
      <c r="E91" s="5"/>
      <c r="F91" s="5"/>
    </row>
    <row r="92" spans="1:6" ht="14.25" customHeight="1">
      <c r="A92" s="120"/>
      <c r="B92" s="120"/>
      <c r="C92" s="24" t="s">
        <v>632</v>
      </c>
      <c r="D92" s="5">
        <v>0</v>
      </c>
      <c r="E92" s="5"/>
      <c r="F92" s="5"/>
    </row>
    <row r="93" spans="1:6" ht="14.25" customHeight="1">
      <c r="A93" s="120"/>
      <c r="B93" s="120"/>
      <c r="C93" s="24" t="s">
        <v>366</v>
      </c>
      <c r="D93" s="5">
        <v>0</v>
      </c>
      <c r="E93" s="5"/>
      <c r="F93" s="5"/>
    </row>
    <row r="94" spans="1:6" ht="14.25" customHeight="1">
      <c r="A94" s="120"/>
      <c r="B94" s="120"/>
      <c r="C94" s="24" t="s">
        <v>633</v>
      </c>
      <c r="D94" s="5">
        <v>0</v>
      </c>
      <c r="E94" s="5"/>
      <c r="F94" s="5"/>
    </row>
    <row r="95" spans="1:6" ht="14.25" customHeight="1">
      <c r="A95" s="120"/>
      <c r="B95" s="120"/>
      <c r="C95" s="24" t="s">
        <v>634</v>
      </c>
      <c r="D95" s="5">
        <v>0</v>
      </c>
      <c r="E95" s="5"/>
      <c r="F95" s="5"/>
    </row>
    <row r="96" spans="1:6" ht="14.25" customHeight="1">
      <c r="A96" s="120"/>
      <c r="B96" s="120"/>
      <c r="C96" s="24" t="s">
        <v>635</v>
      </c>
      <c r="D96" s="5">
        <v>0</v>
      </c>
      <c r="E96" s="5"/>
      <c r="F96" s="5"/>
    </row>
    <row r="97" spans="1:6" ht="14.25" customHeight="1">
      <c r="A97" s="120"/>
      <c r="B97" s="120"/>
      <c r="C97" s="24" t="s">
        <v>636</v>
      </c>
      <c r="D97" s="5">
        <v>0</v>
      </c>
      <c r="E97" s="5"/>
      <c r="F97" s="5"/>
    </row>
    <row r="98" spans="1:6" ht="14.25" customHeight="1">
      <c r="A98" s="120"/>
      <c r="B98" s="120"/>
      <c r="C98" s="24" t="s">
        <v>637</v>
      </c>
      <c r="D98" s="5">
        <v>0</v>
      </c>
      <c r="E98" s="5"/>
      <c r="F98" s="5"/>
    </row>
    <row r="99" spans="1:6" ht="14.25" customHeight="1">
      <c r="A99" s="120"/>
      <c r="B99" s="120"/>
      <c r="C99" s="10" t="s">
        <v>367</v>
      </c>
      <c r="D99" s="5">
        <v>0</v>
      </c>
      <c r="E99" s="5"/>
      <c r="F99" s="5"/>
    </row>
    <row r="100" spans="1:6" ht="14.25" customHeight="1">
      <c r="A100" s="120"/>
      <c r="B100" s="120"/>
      <c r="C100" s="10" t="s">
        <v>675</v>
      </c>
      <c r="D100" s="5">
        <v>0</v>
      </c>
      <c r="E100" s="5"/>
      <c r="F100" s="5"/>
    </row>
    <row r="101" spans="1:6" ht="14.25" customHeight="1">
      <c r="A101" s="120"/>
      <c r="B101" s="120"/>
      <c r="C101" s="10" t="s">
        <v>324</v>
      </c>
      <c r="D101" s="5">
        <v>0</v>
      </c>
      <c r="E101" s="5"/>
      <c r="F101" s="5"/>
    </row>
    <row r="102" spans="1:6" ht="14.25" customHeight="1">
      <c r="A102" s="120"/>
      <c r="B102" s="120"/>
      <c r="C102" s="10" t="s">
        <v>368</v>
      </c>
      <c r="D102" s="5">
        <v>0</v>
      </c>
      <c r="E102" s="5"/>
      <c r="F102" s="5"/>
    </row>
    <row r="103" spans="1:6" ht="14.25" customHeight="1">
      <c r="A103" s="120"/>
      <c r="B103" s="120"/>
      <c r="C103" s="10" t="s">
        <v>325</v>
      </c>
      <c r="D103" s="5">
        <v>0</v>
      </c>
      <c r="E103" s="5"/>
      <c r="F103" s="5"/>
    </row>
    <row r="104" spans="1:6" ht="14.25" customHeight="1">
      <c r="A104" s="120"/>
      <c r="B104" s="120"/>
      <c r="C104" s="10" t="s">
        <v>676</v>
      </c>
      <c r="D104" s="5">
        <v>0</v>
      </c>
      <c r="E104" s="5"/>
      <c r="F104" s="5"/>
    </row>
    <row r="105" spans="1:6" ht="14.25" customHeight="1">
      <c r="A105" s="120"/>
      <c r="B105" s="120"/>
      <c r="C105" s="10" t="s">
        <v>309</v>
      </c>
      <c r="D105" s="5">
        <v>0</v>
      </c>
      <c r="E105" s="5"/>
      <c r="F105" s="5"/>
    </row>
    <row r="106" spans="1:6" ht="14.25" customHeight="1">
      <c r="A106" s="120"/>
      <c r="B106" s="120"/>
      <c r="C106" s="10" t="s">
        <v>667</v>
      </c>
      <c r="D106" s="5">
        <v>0</v>
      </c>
      <c r="E106" s="5"/>
      <c r="F106" s="5"/>
    </row>
    <row r="107" spans="1:6" ht="14.25" customHeight="1">
      <c r="A107" s="120"/>
      <c r="B107" s="120"/>
      <c r="C107" s="10" t="s">
        <v>311</v>
      </c>
      <c r="D107" s="5">
        <v>0</v>
      </c>
      <c r="E107" s="5"/>
      <c r="F107" s="5"/>
    </row>
    <row r="108" spans="1:6" ht="14.25" customHeight="1">
      <c r="A108" s="120"/>
      <c r="B108" s="120"/>
      <c r="C108" s="10" t="s">
        <v>312</v>
      </c>
      <c r="D108" s="5">
        <v>0</v>
      </c>
      <c r="E108" s="5"/>
      <c r="F108" s="5"/>
    </row>
    <row r="109" spans="1:6" ht="14.25" customHeight="1">
      <c r="A109" s="120"/>
      <c r="B109" s="120"/>
      <c r="C109" s="10" t="s">
        <v>36</v>
      </c>
      <c r="D109" s="5">
        <v>0</v>
      </c>
      <c r="E109" s="5"/>
      <c r="F109" s="5"/>
    </row>
    <row r="110" spans="1:6" ht="14.25" customHeight="1">
      <c r="A110" s="120"/>
      <c r="B110" s="120"/>
      <c r="C110" s="10" t="s">
        <v>326</v>
      </c>
      <c r="D110" s="5">
        <v>0</v>
      </c>
      <c r="E110" s="5"/>
      <c r="F110" s="5"/>
    </row>
    <row r="111" spans="1:6" ht="14.25" customHeight="1">
      <c r="A111" s="120"/>
      <c r="B111" s="120"/>
      <c r="C111" s="10" t="s">
        <v>673</v>
      </c>
      <c r="D111" s="5">
        <v>0</v>
      </c>
      <c r="E111" s="5"/>
      <c r="F111" s="5"/>
    </row>
    <row r="112" spans="1:6" ht="14.25" customHeight="1">
      <c r="A112" s="120"/>
      <c r="B112" s="120"/>
      <c r="C112" s="10" t="s">
        <v>669</v>
      </c>
      <c r="D112" s="5">
        <v>0</v>
      </c>
      <c r="E112" s="5"/>
      <c r="F112" s="5"/>
    </row>
    <row r="113" spans="1:6" ht="14.25" customHeight="1">
      <c r="A113" s="120"/>
      <c r="B113" s="120"/>
      <c r="C113" s="10" t="s">
        <v>575</v>
      </c>
      <c r="D113" s="5">
        <v>0</v>
      </c>
      <c r="E113" s="5"/>
      <c r="F113" s="5"/>
    </row>
    <row r="114" spans="1:6" ht="14.25" customHeight="1">
      <c r="A114" s="120"/>
      <c r="B114" s="120"/>
      <c r="C114" s="10" t="s">
        <v>369</v>
      </c>
      <c r="D114" s="5">
        <v>0</v>
      </c>
      <c r="E114" s="5"/>
      <c r="F114" s="5"/>
    </row>
    <row r="115" spans="1:6" ht="14.25" customHeight="1">
      <c r="A115" s="120"/>
      <c r="B115" s="120"/>
      <c r="C115" s="10" t="s">
        <v>370</v>
      </c>
      <c r="D115" s="5">
        <v>0</v>
      </c>
      <c r="E115" s="5"/>
      <c r="F115" s="5"/>
    </row>
    <row r="116" spans="1:6" ht="14.25" customHeight="1">
      <c r="A116" s="120"/>
      <c r="B116" s="120"/>
      <c r="C116" s="10" t="s">
        <v>576</v>
      </c>
      <c r="D116" s="5">
        <v>0</v>
      </c>
      <c r="E116" s="5"/>
      <c r="F116" s="5"/>
    </row>
    <row r="117" spans="1:6" ht="14.25" customHeight="1">
      <c r="A117" s="120"/>
      <c r="B117" s="120"/>
      <c r="C117" s="10" t="s">
        <v>327</v>
      </c>
      <c r="D117" s="5">
        <v>0</v>
      </c>
      <c r="E117" s="5"/>
      <c r="F117" s="5"/>
    </row>
    <row r="118" spans="1:6" ht="14.25" customHeight="1">
      <c r="A118" s="120"/>
      <c r="B118" s="120"/>
      <c r="C118" s="10" t="s">
        <v>667</v>
      </c>
      <c r="D118" s="5">
        <v>0</v>
      </c>
      <c r="E118" s="5"/>
      <c r="F118" s="5"/>
    </row>
    <row r="119" spans="1:6" ht="14.25" customHeight="1">
      <c r="A119" s="120"/>
      <c r="B119" s="120"/>
      <c r="C119" s="10" t="s">
        <v>159</v>
      </c>
      <c r="D119" s="5">
        <v>0</v>
      </c>
      <c r="E119" s="5"/>
      <c r="F119" s="5"/>
    </row>
    <row r="120" spans="1:6" ht="14.25" customHeight="1">
      <c r="A120" s="120"/>
      <c r="B120" s="120"/>
      <c r="C120" s="10" t="s">
        <v>328</v>
      </c>
      <c r="D120" s="5">
        <v>0</v>
      </c>
      <c r="E120" s="5"/>
      <c r="F120" s="5"/>
    </row>
    <row r="121" spans="1:6" ht="14.25" customHeight="1">
      <c r="A121" s="120"/>
      <c r="B121" s="120"/>
      <c r="C121" s="10" t="s">
        <v>329</v>
      </c>
      <c r="D121" s="5">
        <v>0</v>
      </c>
      <c r="E121" s="5"/>
      <c r="F121" s="5"/>
    </row>
    <row r="122" spans="1:6" ht="14.25" customHeight="1">
      <c r="A122" s="120"/>
      <c r="B122" s="120"/>
      <c r="C122" s="10" t="s">
        <v>330</v>
      </c>
      <c r="D122" s="5">
        <v>0</v>
      </c>
      <c r="E122" s="5"/>
      <c r="F122" s="5"/>
    </row>
    <row r="123" spans="1:6" ht="14.25" customHeight="1">
      <c r="A123" s="120"/>
      <c r="B123" s="120"/>
      <c r="C123" s="10" t="s">
        <v>331</v>
      </c>
      <c r="D123" s="5">
        <v>0</v>
      </c>
      <c r="E123" s="5"/>
      <c r="F123" s="5"/>
    </row>
    <row r="124" spans="1:6" ht="14.25" customHeight="1">
      <c r="A124" s="120" t="s">
        <v>111</v>
      </c>
      <c r="B124" s="120" t="s">
        <v>22</v>
      </c>
      <c r="C124" s="10" t="s">
        <v>332</v>
      </c>
      <c r="D124" s="5">
        <v>0</v>
      </c>
      <c r="E124" s="5"/>
      <c r="F124" s="5"/>
    </row>
    <row r="125" spans="1:6" ht="14.25" customHeight="1">
      <c r="A125" s="120"/>
      <c r="B125" s="120"/>
      <c r="C125" s="10" t="s">
        <v>333</v>
      </c>
      <c r="D125" s="5">
        <v>0</v>
      </c>
      <c r="E125" s="5"/>
      <c r="F125" s="5"/>
    </row>
    <row r="126" spans="1:6" ht="14.25" customHeight="1">
      <c r="A126" s="120"/>
      <c r="B126" s="120"/>
      <c r="C126" s="10" t="s">
        <v>334</v>
      </c>
      <c r="D126" s="5">
        <v>0</v>
      </c>
      <c r="E126" s="5"/>
      <c r="F126" s="5"/>
    </row>
    <row r="127" spans="1:6" ht="14.25" customHeight="1">
      <c r="A127" s="120"/>
      <c r="B127" s="120"/>
      <c r="C127" s="10" t="s">
        <v>335</v>
      </c>
      <c r="D127" s="5">
        <v>0</v>
      </c>
      <c r="E127" s="5"/>
      <c r="F127" s="5"/>
    </row>
    <row r="128" spans="1:6" ht="14.25" customHeight="1">
      <c r="A128" s="120"/>
      <c r="B128" s="120"/>
      <c r="C128" s="10" t="s">
        <v>336</v>
      </c>
      <c r="D128" s="5">
        <v>0</v>
      </c>
      <c r="E128" s="5"/>
      <c r="F128" s="5"/>
    </row>
    <row r="129" spans="1:6" ht="14.25" customHeight="1">
      <c r="A129" s="120"/>
      <c r="B129" s="120"/>
      <c r="C129" s="10" t="s">
        <v>337</v>
      </c>
      <c r="D129" s="5">
        <v>0</v>
      </c>
      <c r="E129" s="5"/>
      <c r="F129" s="5"/>
    </row>
    <row r="130" spans="1:6" ht="14.25" customHeight="1">
      <c r="A130" s="120"/>
      <c r="B130" s="120"/>
      <c r="C130" s="10" t="s">
        <v>338</v>
      </c>
      <c r="D130" s="5">
        <v>0</v>
      </c>
      <c r="E130" s="5"/>
      <c r="F130" s="5"/>
    </row>
    <row r="131" spans="1:6" ht="14.25" customHeight="1">
      <c r="A131" s="120"/>
      <c r="B131" s="120"/>
      <c r="C131" s="10" t="s">
        <v>339</v>
      </c>
      <c r="D131" s="5">
        <v>0</v>
      </c>
      <c r="E131" s="5"/>
      <c r="F131" s="5"/>
    </row>
    <row r="132" spans="1:6" ht="14.25" customHeight="1">
      <c r="A132" s="120"/>
      <c r="B132" s="120"/>
      <c r="C132" s="10" t="s">
        <v>667</v>
      </c>
      <c r="D132" s="5">
        <v>0</v>
      </c>
      <c r="E132" s="5"/>
      <c r="F132" s="5"/>
    </row>
    <row r="133" spans="1:6" ht="14.25" customHeight="1">
      <c r="A133" s="120"/>
      <c r="B133" s="120"/>
      <c r="C133" s="10" t="s">
        <v>311</v>
      </c>
      <c r="D133" s="5">
        <v>0</v>
      </c>
      <c r="E133" s="5"/>
      <c r="F133" s="5"/>
    </row>
    <row r="134" spans="1:6" ht="14.25" customHeight="1">
      <c r="A134" s="120"/>
      <c r="B134" s="120"/>
      <c r="C134" s="10" t="s">
        <v>340</v>
      </c>
      <c r="D134" s="5">
        <v>0</v>
      </c>
      <c r="E134" s="5"/>
      <c r="F134" s="5"/>
    </row>
    <row r="135" spans="1:6" ht="14.25" customHeight="1">
      <c r="A135" s="120"/>
      <c r="B135" s="120"/>
      <c r="C135" s="25" t="s">
        <v>36</v>
      </c>
      <c r="D135" s="5">
        <v>0</v>
      </c>
      <c r="E135" s="5"/>
      <c r="F135" s="5"/>
    </row>
    <row r="136" spans="1:6" ht="14.25" customHeight="1">
      <c r="A136" s="120"/>
      <c r="B136" s="120"/>
      <c r="C136" s="11" t="s">
        <v>467</v>
      </c>
      <c r="D136" s="5">
        <v>0</v>
      </c>
      <c r="E136" s="5"/>
      <c r="F136" s="5"/>
    </row>
    <row r="137" spans="1:6" ht="14.25" customHeight="1">
      <c r="A137" s="120"/>
      <c r="B137" s="120"/>
      <c r="C137" s="11" t="s">
        <v>468</v>
      </c>
      <c r="D137" s="5">
        <v>0</v>
      </c>
      <c r="E137" s="5"/>
      <c r="F137" s="5"/>
    </row>
    <row r="138" spans="1:6" ht="14.25" customHeight="1">
      <c r="A138" s="120"/>
      <c r="B138" s="120"/>
      <c r="C138" s="11" t="s">
        <v>168</v>
      </c>
      <c r="D138" s="5">
        <v>0</v>
      </c>
      <c r="E138" s="5"/>
      <c r="F138" s="5"/>
    </row>
    <row r="139" spans="1:6" ht="14.25" customHeight="1">
      <c r="A139" s="120"/>
      <c r="B139" s="120"/>
      <c r="C139" s="10" t="s">
        <v>667</v>
      </c>
      <c r="D139" s="5">
        <v>0</v>
      </c>
      <c r="E139" s="5"/>
      <c r="F139" s="5"/>
    </row>
    <row r="140" spans="1:6" ht="14.25" customHeight="1">
      <c r="A140" s="120"/>
      <c r="B140" s="120"/>
      <c r="C140" s="11" t="s">
        <v>159</v>
      </c>
      <c r="D140" s="5">
        <v>0</v>
      </c>
      <c r="E140" s="5"/>
      <c r="F140" s="5"/>
    </row>
    <row r="141" spans="1:6" ht="14.25" customHeight="1">
      <c r="A141" s="120"/>
      <c r="B141" s="120"/>
      <c r="C141" s="11" t="s">
        <v>160</v>
      </c>
      <c r="D141" s="5">
        <v>0</v>
      </c>
      <c r="E141" s="5"/>
      <c r="F141" s="5"/>
    </row>
    <row r="142" spans="1:6" ht="14.25" customHeight="1">
      <c r="A142" s="120"/>
      <c r="B142" s="120"/>
      <c r="C142" s="11" t="s">
        <v>609</v>
      </c>
      <c r="D142" s="5">
        <v>0</v>
      </c>
      <c r="E142" s="5"/>
      <c r="F142" s="5"/>
    </row>
    <row r="143" spans="1:6" ht="14.25" customHeight="1">
      <c r="A143" s="120"/>
      <c r="B143" s="120"/>
      <c r="C143" s="11" t="s">
        <v>610</v>
      </c>
      <c r="D143" s="5">
        <v>0</v>
      </c>
      <c r="E143" s="5"/>
      <c r="F143" s="5"/>
    </row>
    <row r="144" spans="1:6" ht="14.25" customHeight="1">
      <c r="A144" s="120"/>
      <c r="B144" s="120"/>
      <c r="C144" s="10" t="s">
        <v>462</v>
      </c>
      <c r="D144" s="5">
        <v>365000</v>
      </c>
      <c r="E144" s="5"/>
      <c r="F144" s="5"/>
    </row>
    <row r="145" spans="1:6" ht="14.25" customHeight="1">
      <c r="A145" s="120"/>
      <c r="B145" s="120"/>
      <c r="C145" s="11" t="s">
        <v>661</v>
      </c>
      <c r="D145" s="5">
        <v>307159</v>
      </c>
      <c r="E145" s="5"/>
      <c r="F145" s="5"/>
    </row>
    <row r="146" spans="1:6" ht="14.25" customHeight="1">
      <c r="A146" s="120"/>
      <c r="B146" s="121"/>
      <c r="C146" s="8" t="s">
        <v>112</v>
      </c>
      <c r="D146" s="90">
        <v>117560549</v>
      </c>
      <c r="E146" s="90"/>
      <c r="F146" s="90"/>
    </row>
    <row r="147" spans="1:6" ht="14.25" customHeight="1">
      <c r="A147" s="120"/>
      <c r="B147" s="112" t="s">
        <v>23</v>
      </c>
      <c r="C147" s="11" t="s">
        <v>18</v>
      </c>
      <c r="D147" s="5">
        <v>82547703</v>
      </c>
      <c r="E147" s="5"/>
      <c r="F147" s="5"/>
    </row>
    <row r="148" spans="1:6" ht="14.25" customHeight="1">
      <c r="A148" s="120"/>
      <c r="B148" s="120"/>
      <c r="C148" s="11" t="s">
        <v>19</v>
      </c>
      <c r="D148" s="5">
        <v>0</v>
      </c>
      <c r="E148" s="5"/>
      <c r="F148" s="5"/>
    </row>
    <row r="149" spans="1:6" ht="14.25" customHeight="1">
      <c r="A149" s="120"/>
      <c r="B149" s="120"/>
      <c r="C149" s="11" t="s">
        <v>156</v>
      </c>
      <c r="D149" s="5">
        <v>33845435</v>
      </c>
      <c r="E149" s="5"/>
      <c r="F149" s="5"/>
    </row>
    <row r="150" spans="1:6" ht="14.25" customHeight="1">
      <c r="A150" s="120"/>
      <c r="B150" s="120"/>
      <c r="C150" s="11" t="s">
        <v>37</v>
      </c>
      <c r="D150" s="5">
        <v>11956960</v>
      </c>
      <c r="E150" s="5"/>
      <c r="F150" s="5"/>
    </row>
    <row r="151" spans="1:6" ht="14.25" customHeight="1">
      <c r="A151" s="120"/>
      <c r="B151" s="120"/>
      <c r="C151" s="11" t="s">
        <v>127</v>
      </c>
      <c r="D151" s="5">
        <v>3494000</v>
      </c>
      <c r="E151" s="5"/>
      <c r="F151" s="5"/>
    </row>
    <row r="152" spans="1:6" ht="14.25" customHeight="1">
      <c r="A152" s="120"/>
      <c r="B152" s="120"/>
      <c r="C152" s="11" t="s">
        <v>38</v>
      </c>
      <c r="D152" s="5">
        <v>23790676</v>
      </c>
      <c r="E152" s="5"/>
      <c r="F152" s="5"/>
    </row>
    <row r="153" spans="1:6" ht="14.25" customHeight="1">
      <c r="A153" s="120"/>
      <c r="B153" s="120"/>
      <c r="C153" s="11" t="s">
        <v>172</v>
      </c>
      <c r="D153" s="5">
        <v>0</v>
      </c>
      <c r="E153" s="5"/>
      <c r="F153" s="5"/>
    </row>
    <row r="154" spans="1:6" ht="14.25" customHeight="1">
      <c r="A154" s="120"/>
      <c r="B154" s="120"/>
      <c r="C154" s="11" t="s">
        <v>39</v>
      </c>
      <c r="D154" s="5">
        <v>1925600</v>
      </c>
      <c r="E154" s="5"/>
      <c r="F154" s="5"/>
    </row>
    <row r="155" spans="1:6" ht="14.25" customHeight="1">
      <c r="A155" s="120"/>
      <c r="B155" s="120"/>
      <c r="C155" s="11" t="s">
        <v>20</v>
      </c>
      <c r="D155" s="5">
        <v>7535032</v>
      </c>
      <c r="E155" s="5"/>
      <c r="F155" s="5"/>
    </row>
    <row r="156" spans="1:6" ht="14.25" customHeight="1">
      <c r="A156" s="120"/>
      <c r="B156" s="120"/>
      <c r="C156" s="11" t="s">
        <v>51</v>
      </c>
      <c r="D156" s="5">
        <v>18799710</v>
      </c>
      <c r="E156" s="5"/>
      <c r="F156" s="5"/>
    </row>
    <row r="157" spans="1:6" ht="14.25" customHeight="1">
      <c r="A157" s="120"/>
      <c r="B157" s="120"/>
      <c r="C157" s="11" t="s">
        <v>469</v>
      </c>
      <c r="D157" s="5">
        <v>6105178</v>
      </c>
      <c r="E157" s="5"/>
      <c r="F157" s="5"/>
    </row>
    <row r="158" spans="1:6" ht="14.25" customHeight="1">
      <c r="A158" s="120"/>
      <c r="B158" s="120"/>
      <c r="C158" s="11" t="s">
        <v>470</v>
      </c>
      <c r="D158" s="5">
        <v>0</v>
      </c>
      <c r="E158" s="5"/>
      <c r="F158" s="5"/>
    </row>
    <row r="159" spans="1:6" ht="14.25" customHeight="1">
      <c r="A159" s="120"/>
      <c r="B159" s="120"/>
      <c r="C159" s="11" t="s">
        <v>471</v>
      </c>
      <c r="D159" s="5">
        <v>0</v>
      </c>
      <c r="E159" s="5"/>
      <c r="F159" s="5"/>
    </row>
    <row r="160" spans="1:6" ht="14.25" customHeight="1">
      <c r="A160" s="120"/>
      <c r="B160" s="120"/>
      <c r="C160" s="11" t="s">
        <v>140</v>
      </c>
      <c r="D160" s="5">
        <v>0</v>
      </c>
      <c r="E160" s="5"/>
      <c r="F160" s="5"/>
    </row>
    <row r="161" spans="1:6" ht="14.25" customHeight="1">
      <c r="A161" s="120"/>
      <c r="B161" s="120"/>
      <c r="C161" s="11" t="s">
        <v>472</v>
      </c>
      <c r="D161" s="5">
        <v>13390</v>
      </c>
      <c r="E161" s="5"/>
      <c r="F161" s="5"/>
    </row>
    <row r="162" spans="1:6" ht="14.25" customHeight="1">
      <c r="A162" s="120"/>
      <c r="B162" s="120"/>
      <c r="C162" s="11" t="s">
        <v>473</v>
      </c>
      <c r="D162" s="5">
        <v>0</v>
      </c>
      <c r="E162" s="5"/>
      <c r="F162" s="5"/>
    </row>
    <row r="163" spans="1:6" ht="14.25" customHeight="1">
      <c r="A163" s="120"/>
      <c r="B163" s="120"/>
      <c r="C163" s="11" t="s">
        <v>474</v>
      </c>
      <c r="D163" s="5">
        <v>0</v>
      </c>
      <c r="E163" s="5"/>
      <c r="F163" s="5"/>
    </row>
    <row r="164" spans="1:6" ht="14.25" customHeight="1">
      <c r="A164" s="120"/>
      <c r="B164" s="120"/>
      <c r="C164" s="11" t="s">
        <v>475</v>
      </c>
      <c r="D164" s="5">
        <v>0</v>
      </c>
      <c r="E164" s="5"/>
      <c r="F164" s="5"/>
    </row>
    <row r="165" spans="1:6" ht="14.25" customHeight="1">
      <c r="A165" s="120"/>
      <c r="B165" s="120"/>
      <c r="C165" s="11" t="s">
        <v>476</v>
      </c>
      <c r="D165" s="5">
        <v>0</v>
      </c>
      <c r="E165" s="5"/>
      <c r="F165" s="5"/>
    </row>
    <row r="166" spans="1:6" ht="14.25" customHeight="1">
      <c r="A166" s="120"/>
      <c r="B166" s="120"/>
      <c r="C166" s="11" t="s">
        <v>477</v>
      </c>
      <c r="D166" s="5">
        <v>5172963</v>
      </c>
      <c r="E166" s="5"/>
      <c r="F166" s="5"/>
    </row>
    <row r="167" spans="1:6" ht="14.25" customHeight="1">
      <c r="A167" s="120"/>
      <c r="B167" s="120"/>
      <c r="C167" s="11" t="s">
        <v>478</v>
      </c>
      <c r="D167" s="5">
        <v>0</v>
      </c>
      <c r="E167" s="5"/>
      <c r="F167" s="5"/>
    </row>
    <row r="168" spans="1:6" ht="14.25" customHeight="1">
      <c r="A168" s="120"/>
      <c r="B168" s="120"/>
      <c r="C168" s="11" t="s">
        <v>479</v>
      </c>
      <c r="D168" s="5">
        <v>2493918</v>
      </c>
      <c r="E168" s="5"/>
      <c r="F168" s="5"/>
    </row>
    <row r="169" spans="1:6" ht="14.25" customHeight="1">
      <c r="A169" s="120"/>
      <c r="B169" s="120"/>
      <c r="C169" s="11" t="s">
        <v>480</v>
      </c>
      <c r="D169" s="5">
        <v>125323</v>
      </c>
      <c r="E169" s="5"/>
      <c r="F169" s="5"/>
    </row>
    <row r="170" spans="1:6" ht="14.25" customHeight="1">
      <c r="A170" s="120"/>
      <c r="B170" s="120"/>
      <c r="C170" s="11" t="s">
        <v>142</v>
      </c>
      <c r="D170" s="5">
        <v>1960669</v>
      </c>
      <c r="E170" s="5"/>
      <c r="F170" s="5"/>
    </row>
    <row r="171" spans="1:6" ht="14.25" customHeight="1">
      <c r="A171" s="120"/>
      <c r="B171" s="120"/>
      <c r="C171" s="11" t="s">
        <v>752</v>
      </c>
      <c r="D171" s="5">
        <v>871357</v>
      </c>
      <c r="E171" s="5"/>
      <c r="F171" s="5"/>
    </row>
    <row r="172" spans="1:6" ht="14.25" customHeight="1">
      <c r="A172" s="120"/>
      <c r="B172" s="120"/>
      <c r="C172" s="11" t="s">
        <v>481</v>
      </c>
      <c r="D172" s="5">
        <v>1648252</v>
      </c>
      <c r="E172" s="5"/>
      <c r="F172" s="5"/>
    </row>
    <row r="173" spans="1:6" ht="14.25" customHeight="1">
      <c r="A173" s="120"/>
      <c r="B173" s="120"/>
      <c r="C173" s="11" t="s">
        <v>482</v>
      </c>
      <c r="D173" s="5">
        <v>0</v>
      </c>
      <c r="E173" s="5"/>
      <c r="F173" s="5"/>
    </row>
    <row r="174" spans="1:6" ht="14.25" customHeight="1">
      <c r="A174" s="120"/>
      <c r="B174" s="120"/>
      <c r="C174" s="11" t="s">
        <v>483</v>
      </c>
      <c r="D174" s="5">
        <v>0</v>
      </c>
      <c r="E174" s="5"/>
      <c r="F174" s="5"/>
    </row>
    <row r="175" spans="1:6" ht="14.25" customHeight="1">
      <c r="A175" s="120"/>
      <c r="B175" s="120"/>
      <c r="C175" s="11" t="s">
        <v>484</v>
      </c>
      <c r="D175" s="5">
        <v>0</v>
      </c>
      <c r="E175" s="5"/>
      <c r="F175" s="5"/>
    </row>
    <row r="176" spans="1:6" ht="14.25" customHeight="1">
      <c r="A176" s="120"/>
      <c r="B176" s="120"/>
      <c r="C176" s="11" t="s">
        <v>677</v>
      </c>
      <c r="D176" s="5">
        <v>381160</v>
      </c>
      <c r="E176" s="5"/>
      <c r="F176" s="5"/>
    </row>
    <row r="177" spans="1:6" ht="14.25" customHeight="1">
      <c r="A177" s="120"/>
      <c r="B177" s="120"/>
      <c r="C177" s="11" t="s">
        <v>485</v>
      </c>
      <c r="D177" s="5">
        <v>0</v>
      </c>
      <c r="E177" s="5"/>
      <c r="F177" s="5"/>
    </row>
    <row r="178" spans="1:6" ht="14.25" customHeight="1">
      <c r="A178" s="120"/>
      <c r="B178" s="120"/>
      <c r="C178" s="11" t="s">
        <v>486</v>
      </c>
      <c r="D178" s="5">
        <v>27500</v>
      </c>
      <c r="E178" s="5"/>
      <c r="F178" s="5"/>
    </row>
    <row r="179" spans="1:6" ht="14.25" customHeight="1">
      <c r="A179" s="120"/>
      <c r="B179" s="120"/>
      <c r="C179" s="11" t="s">
        <v>439</v>
      </c>
      <c r="D179" s="5">
        <v>7293504</v>
      </c>
      <c r="E179" s="5"/>
      <c r="F179" s="5"/>
    </row>
    <row r="180" spans="1:6" ht="14.25" customHeight="1">
      <c r="A180" s="120"/>
      <c r="B180" s="120"/>
      <c r="C180" s="11" t="s">
        <v>487</v>
      </c>
      <c r="D180" s="5">
        <v>699070</v>
      </c>
      <c r="E180" s="5"/>
      <c r="F180" s="5"/>
    </row>
    <row r="181" spans="1:6" ht="14.25" customHeight="1">
      <c r="A181" s="120"/>
      <c r="B181" s="120"/>
      <c r="C181" s="11" t="s">
        <v>488</v>
      </c>
      <c r="D181" s="5">
        <v>0</v>
      </c>
      <c r="E181" s="5"/>
      <c r="F181" s="5"/>
    </row>
    <row r="182" spans="1:6" ht="14.25" customHeight="1">
      <c r="A182" s="120"/>
      <c r="B182" s="120"/>
      <c r="C182" s="11" t="s">
        <v>489</v>
      </c>
      <c r="D182" s="5">
        <v>97968</v>
      </c>
      <c r="E182" s="5"/>
      <c r="F182" s="5"/>
    </row>
    <row r="183" spans="1:6" ht="14.25" customHeight="1">
      <c r="A183" s="120"/>
      <c r="B183" s="120"/>
      <c r="C183" s="11" t="s">
        <v>490</v>
      </c>
      <c r="D183" s="5">
        <v>660740</v>
      </c>
      <c r="E183" s="5"/>
      <c r="F183" s="5"/>
    </row>
    <row r="184" spans="1:6" ht="14.25" customHeight="1">
      <c r="A184" s="120"/>
      <c r="B184" s="120"/>
      <c r="C184" s="11" t="s">
        <v>141</v>
      </c>
      <c r="D184" s="5">
        <v>72845</v>
      </c>
      <c r="E184" s="5"/>
      <c r="F184" s="5"/>
    </row>
    <row r="185" spans="1:6" ht="14.25" customHeight="1">
      <c r="A185" s="120"/>
      <c r="B185" s="120"/>
      <c r="C185" s="11" t="s">
        <v>491</v>
      </c>
      <c r="D185" s="5">
        <v>697427</v>
      </c>
      <c r="E185" s="5"/>
      <c r="F185" s="5"/>
    </row>
    <row r="186" spans="1:6" ht="14.25" customHeight="1">
      <c r="A186" s="120" t="s">
        <v>111</v>
      </c>
      <c r="B186" s="120" t="s">
        <v>23</v>
      </c>
      <c r="C186" s="11" t="s">
        <v>479</v>
      </c>
      <c r="D186" s="5">
        <v>0</v>
      </c>
      <c r="E186" s="5"/>
      <c r="F186" s="5"/>
    </row>
    <row r="187" spans="1:6" ht="14.25" customHeight="1">
      <c r="A187" s="120"/>
      <c r="B187" s="120"/>
      <c r="C187" s="11" t="s">
        <v>480</v>
      </c>
      <c r="D187" s="5">
        <v>0</v>
      </c>
      <c r="E187" s="5"/>
      <c r="F187" s="5"/>
    </row>
    <row r="188" spans="1:6" ht="14.25" customHeight="1">
      <c r="A188" s="120"/>
      <c r="B188" s="120"/>
      <c r="C188" s="11" t="s">
        <v>492</v>
      </c>
      <c r="D188" s="5">
        <v>1802420</v>
      </c>
      <c r="E188" s="5"/>
      <c r="F188" s="5"/>
    </row>
    <row r="189" spans="1:6" ht="14.25" customHeight="1">
      <c r="A189" s="120"/>
      <c r="B189" s="120"/>
      <c r="C189" s="11" t="s">
        <v>493</v>
      </c>
      <c r="D189" s="5">
        <v>232380</v>
      </c>
      <c r="E189" s="5"/>
      <c r="F189" s="5"/>
    </row>
    <row r="190" spans="1:6" ht="14.25" customHeight="1">
      <c r="A190" s="120"/>
      <c r="B190" s="120"/>
      <c r="C190" s="11" t="s">
        <v>494</v>
      </c>
      <c r="D190" s="5">
        <v>43616</v>
      </c>
      <c r="E190" s="5"/>
      <c r="F190" s="5"/>
    </row>
    <row r="191" spans="1:6" ht="14.25" customHeight="1">
      <c r="A191" s="120"/>
      <c r="B191" s="120"/>
      <c r="C191" s="11" t="s">
        <v>495</v>
      </c>
      <c r="D191" s="5">
        <v>48200</v>
      </c>
      <c r="E191" s="5"/>
      <c r="F191" s="5"/>
    </row>
    <row r="192" spans="1:6" ht="14.25" customHeight="1">
      <c r="A192" s="120"/>
      <c r="B192" s="120"/>
      <c r="C192" s="11" t="s">
        <v>496</v>
      </c>
      <c r="D192" s="5">
        <v>1969274</v>
      </c>
      <c r="E192" s="5"/>
      <c r="F192" s="5"/>
    </row>
    <row r="193" spans="1:6" ht="14.25" customHeight="1">
      <c r="A193" s="120"/>
      <c r="B193" s="120"/>
      <c r="C193" s="11" t="s">
        <v>497</v>
      </c>
      <c r="D193" s="5">
        <v>89496</v>
      </c>
      <c r="E193" s="5"/>
      <c r="F193" s="5"/>
    </row>
    <row r="194" spans="1:6" ht="14.25" customHeight="1">
      <c r="A194" s="120"/>
      <c r="B194" s="120"/>
      <c r="C194" s="11" t="s">
        <v>498</v>
      </c>
      <c r="D194" s="5">
        <v>0</v>
      </c>
      <c r="E194" s="5"/>
      <c r="F194" s="5"/>
    </row>
    <row r="195" spans="1:6" ht="14.25" customHeight="1">
      <c r="A195" s="120"/>
      <c r="B195" s="120"/>
      <c r="C195" s="11" t="s">
        <v>131</v>
      </c>
      <c r="D195" s="5">
        <v>0</v>
      </c>
      <c r="E195" s="5"/>
      <c r="F195" s="5"/>
    </row>
    <row r="196" spans="1:6" ht="14.25" customHeight="1">
      <c r="A196" s="120"/>
      <c r="B196" s="120"/>
      <c r="C196" s="11" t="s">
        <v>511</v>
      </c>
      <c r="D196" s="5">
        <v>0</v>
      </c>
      <c r="E196" s="5"/>
      <c r="F196" s="5"/>
    </row>
    <row r="197" spans="1:6" ht="14.25" customHeight="1">
      <c r="A197" s="120"/>
      <c r="B197" s="120"/>
      <c r="C197" s="11" t="s">
        <v>499</v>
      </c>
      <c r="D197" s="5">
        <v>0</v>
      </c>
      <c r="E197" s="5"/>
      <c r="F197" s="5"/>
    </row>
    <row r="198" spans="1:6" ht="14.25" customHeight="1">
      <c r="A198" s="120"/>
      <c r="B198" s="120"/>
      <c r="C198" s="11" t="s">
        <v>500</v>
      </c>
      <c r="D198" s="5">
        <v>349061</v>
      </c>
      <c r="E198" s="5"/>
      <c r="F198" s="5"/>
    </row>
    <row r="199" spans="1:6" ht="14.25" customHeight="1">
      <c r="A199" s="120"/>
      <c r="B199" s="120"/>
      <c r="C199" s="11" t="s">
        <v>501</v>
      </c>
      <c r="D199" s="5">
        <v>0</v>
      </c>
      <c r="E199" s="5"/>
      <c r="F199" s="5"/>
    </row>
    <row r="200" spans="1:6" ht="14.25" customHeight="1">
      <c r="A200" s="120"/>
      <c r="B200" s="120"/>
      <c r="C200" s="11" t="s">
        <v>502</v>
      </c>
      <c r="D200" s="5">
        <v>0</v>
      </c>
      <c r="E200" s="5"/>
      <c r="F200" s="5"/>
    </row>
    <row r="201" spans="1:6" ht="14.25" customHeight="1">
      <c r="A201" s="120"/>
      <c r="B201" s="120"/>
      <c r="C201" s="11" t="s">
        <v>157</v>
      </c>
      <c r="D201" s="5">
        <v>0</v>
      </c>
      <c r="E201" s="5"/>
      <c r="F201" s="5"/>
    </row>
    <row r="202" spans="1:6" ht="14.25" customHeight="1">
      <c r="A202" s="120"/>
      <c r="B202" s="120"/>
      <c r="C202" s="11" t="s">
        <v>486</v>
      </c>
      <c r="D202" s="5">
        <v>531007</v>
      </c>
      <c r="E202" s="5"/>
      <c r="F202" s="5"/>
    </row>
    <row r="203" spans="1:6" ht="14.25" customHeight="1">
      <c r="A203" s="120"/>
      <c r="B203" s="120"/>
      <c r="C203" s="11" t="s">
        <v>440</v>
      </c>
      <c r="D203" s="5">
        <v>0</v>
      </c>
      <c r="E203" s="5"/>
      <c r="F203" s="5"/>
    </row>
    <row r="204" spans="1:6" ht="14.25" customHeight="1">
      <c r="A204" s="120"/>
      <c r="B204" s="120"/>
      <c r="C204" s="11" t="s">
        <v>611</v>
      </c>
      <c r="D204" s="5">
        <v>0</v>
      </c>
      <c r="E204" s="5"/>
      <c r="F204" s="5"/>
    </row>
    <row r="205" spans="1:6" ht="14.25" customHeight="1">
      <c r="A205" s="120"/>
      <c r="B205" s="120"/>
      <c r="C205" s="11" t="s">
        <v>541</v>
      </c>
      <c r="D205" s="5">
        <v>0</v>
      </c>
      <c r="E205" s="5"/>
      <c r="F205" s="5"/>
    </row>
    <row r="206" spans="1:6" ht="14.25" customHeight="1">
      <c r="A206" s="120"/>
      <c r="B206" s="120"/>
      <c r="C206" s="11" t="s">
        <v>543</v>
      </c>
      <c r="D206" s="5">
        <v>0</v>
      </c>
      <c r="E206" s="5"/>
      <c r="F206" s="5"/>
    </row>
    <row r="207" spans="1:6" ht="14.25" customHeight="1">
      <c r="A207" s="120"/>
      <c r="B207" s="120"/>
      <c r="C207" s="11" t="s">
        <v>753</v>
      </c>
      <c r="D207" s="5">
        <v>0</v>
      </c>
      <c r="E207" s="5"/>
      <c r="F207" s="5"/>
    </row>
    <row r="208" spans="1:6" ht="14.25" customHeight="1">
      <c r="A208" s="120"/>
      <c r="B208" s="120"/>
      <c r="C208" s="11" t="s">
        <v>542</v>
      </c>
      <c r="D208" s="5">
        <v>0</v>
      </c>
      <c r="E208" s="5"/>
      <c r="F208" s="5"/>
    </row>
    <row r="209" spans="1:6" ht="14.25" customHeight="1">
      <c r="A209" s="120"/>
      <c r="B209" s="120"/>
      <c r="C209" s="11" t="s">
        <v>612</v>
      </c>
      <c r="D209" s="5">
        <v>0</v>
      </c>
      <c r="E209" s="5"/>
      <c r="F209" s="5"/>
    </row>
    <row r="210" spans="1:6" ht="14.25" customHeight="1">
      <c r="A210" s="120"/>
      <c r="B210" s="120"/>
      <c r="C210" s="11" t="s">
        <v>549</v>
      </c>
      <c r="D210" s="5">
        <v>0</v>
      </c>
      <c r="E210" s="5"/>
      <c r="F210" s="5"/>
    </row>
    <row r="211" spans="1:6" ht="14.25" customHeight="1">
      <c r="A211" s="120"/>
      <c r="B211" s="120"/>
      <c r="C211" s="11" t="s">
        <v>550</v>
      </c>
      <c r="D211" s="5">
        <v>0</v>
      </c>
      <c r="E211" s="5"/>
      <c r="F211" s="5"/>
    </row>
    <row r="212" spans="1:6" ht="14.25" customHeight="1">
      <c r="A212" s="120"/>
      <c r="B212" s="120"/>
      <c r="C212" s="11" t="s">
        <v>552</v>
      </c>
      <c r="D212" s="5">
        <v>0</v>
      </c>
      <c r="E212" s="5"/>
      <c r="F212" s="5"/>
    </row>
    <row r="213" spans="1:6" ht="14.25" customHeight="1">
      <c r="A213" s="120"/>
      <c r="B213" s="120"/>
      <c r="C213" s="11" t="s">
        <v>33</v>
      </c>
      <c r="D213" s="5">
        <v>0</v>
      </c>
      <c r="E213" s="5"/>
      <c r="F213" s="5"/>
    </row>
    <row r="214" spans="1:6" ht="14.25" customHeight="1">
      <c r="A214" s="120"/>
      <c r="B214" s="120"/>
      <c r="C214" s="11" t="s">
        <v>52</v>
      </c>
      <c r="D214" s="5">
        <v>4482249</v>
      </c>
      <c r="E214" s="5"/>
      <c r="F214" s="5"/>
    </row>
    <row r="215" spans="1:6" ht="14.25" customHeight="1">
      <c r="A215" s="120"/>
      <c r="B215" s="120"/>
      <c r="C215" s="10" t="s">
        <v>601</v>
      </c>
      <c r="D215" s="5">
        <v>-1172654</v>
      </c>
      <c r="E215" s="5"/>
      <c r="F215" s="5"/>
    </row>
    <row r="216" spans="1:6" ht="14.25" customHeight="1">
      <c r="A216" s="120"/>
      <c r="B216" s="120"/>
      <c r="C216" s="11" t="s">
        <v>53</v>
      </c>
      <c r="D216" s="28">
        <v>0</v>
      </c>
      <c r="E216" s="28"/>
      <c r="F216" s="5"/>
    </row>
    <row r="217" spans="1:6" ht="14.25" customHeight="1">
      <c r="A217" s="120"/>
      <c r="B217" s="120"/>
      <c r="C217" s="11" t="s">
        <v>464</v>
      </c>
      <c r="D217" s="5">
        <v>0</v>
      </c>
      <c r="E217" s="5"/>
      <c r="F217" s="5"/>
    </row>
    <row r="218" spans="1:6" ht="14.25" customHeight="1">
      <c r="A218" s="120"/>
      <c r="B218" s="120"/>
      <c r="C218" s="11" t="s">
        <v>662</v>
      </c>
      <c r="D218" s="5">
        <v>0</v>
      </c>
      <c r="E218" s="5"/>
      <c r="F218" s="5"/>
    </row>
    <row r="219" spans="1:6" ht="14.25" customHeight="1">
      <c r="A219" s="120"/>
      <c r="B219" s="121"/>
      <c r="C219" s="8" t="s">
        <v>113</v>
      </c>
      <c r="D219" s="90">
        <v>111950512</v>
      </c>
      <c r="E219" s="90"/>
      <c r="F219" s="90"/>
    </row>
    <row r="220" spans="1:6" ht="14.25" customHeight="1">
      <c r="A220" s="121"/>
      <c r="B220" s="115" t="s">
        <v>114</v>
      </c>
      <c r="C220" s="115"/>
      <c r="D220" s="90">
        <f>D146-D219</f>
        <v>5610037</v>
      </c>
      <c r="E220" s="90"/>
      <c r="F220" s="90"/>
    </row>
    <row r="221" spans="1:6" ht="14.25" customHeight="1">
      <c r="A221" s="112" t="s">
        <v>115</v>
      </c>
      <c r="B221" s="112" t="s">
        <v>22</v>
      </c>
      <c r="C221" s="9" t="s">
        <v>456</v>
      </c>
      <c r="D221" s="81">
        <v>0</v>
      </c>
      <c r="E221" s="81"/>
      <c r="F221" s="81"/>
    </row>
    <row r="222" spans="1:6" ht="14.25" customHeight="1">
      <c r="A222" s="120"/>
      <c r="B222" s="120"/>
      <c r="C222" s="10" t="s">
        <v>43</v>
      </c>
      <c r="D222" s="5">
        <v>46876</v>
      </c>
      <c r="E222" s="5"/>
      <c r="F222" s="5"/>
    </row>
    <row r="223" spans="1:6" ht="14.25" customHeight="1">
      <c r="A223" s="120"/>
      <c r="B223" s="120"/>
      <c r="C223" s="10" t="s">
        <v>46</v>
      </c>
      <c r="D223" s="5">
        <v>0</v>
      </c>
      <c r="E223" s="5"/>
      <c r="F223" s="5"/>
    </row>
    <row r="224" spans="1:6" ht="14.25" customHeight="1">
      <c r="A224" s="120"/>
      <c r="B224" s="120"/>
      <c r="C224" s="10" t="s">
        <v>45</v>
      </c>
      <c r="D224" s="5">
        <v>0</v>
      </c>
      <c r="E224" s="5"/>
      <c r="F224" s="5"/>
    </row>
    <row r="225" spans="1:6" ht="14.25" customHeight="1">
      <c r="A225" s="120"/>
      <c r="B225" s="120"/>
      <c r="C225" s="10" t="s">
        <v>162</v>
      </c>
      <c r="D225" s="5">
        <v>0</v>
      </c>
      <c r="E225" s="5"/>
      <c r="F225" s="5"/>
    </row>
    <row r="226" spans="1:6" ht="14.25" customHeight="1">
      <c r="A226" s="120"/>
      <c r="B226" s="120"/>
      <c r="C226" s="10" t="s">
        <v>47</v>
      </c>
      <c r="D226" s="5">
        <v>0</v>
      </c>
      <c r="E226" s="5"/>
      <c r="F226" s="5"/>
    </row>
    <row r="227" spans="1:6" ht="14.25" customHeight="1">
      <c r="A227" s="120"/>
      <c r="B227" s="120"/>
      <c r="C227" s="10" t="s">
        <v>663</v>
      </c>
      <c r="D227" s="5">
        <v>1578174</v>
      </c>
      <c r="E227" s="5"/>
      <c r="F227" s="5"/>
    </row>
    <row r="228" spans="1:6" ht="14.25" customHeight="1">
      <c r="A228" s="120"/>
      <c r="B228" s="120"/>
      <c r="C228" s="10" t="s">
        <v>503</v>
      </c>
      <c r="D228" s="5">
        <v>46000</v>
      </c>
      <c r="E228" s="5"/>
      <c r="F228" s="5"/>
    </row>
    <row r="229" spans="1:6" ht="14.25" customHeight="1">
      <c r="A229" s="120"/>
      <c r="B229" s="120"/>
      <c r="C229" s="10" t="s">
        <v>504</v>
      </c>
      <c r="D229" s="5">
        <v>1429880</v>
      </c>
      <c r="E229" s="5"/>
      <c r="F229" s="5"/>
    </row>
    <row r="230" spans="1:6" ht="14.25" customHeight="1">
      <c r="A230" s="120"/>
      <c r="B230" s="120"/>
      <c r="C230" s="10" t="s">
        <v>569</v>
      </c>
      <c r="D230" s="5">
        <v>0</v>
      </c>
      <c r="E230" s="5"/>
      <c r="F230" s="5"/>
    </row>
    <row r="231" spans="1:6" ht="14.25" customHeight="1">
      <c r="A231" s="120"/>
      <c r="B231" s="120"/>
      <c r="C231" s="10" t="s">
        <v>678</v>
      </c>
      <c r="D231" s="5">
        <v>102294</v>
      </c>
      <c r="E231" s="5"/>
      <c r="F231" s="5"/>
    </row>
    <row r="232" spans="1:6" ht="14.25" customHeight="1">
      <c r="A232" s="120"/>
      <c r="B232" s="121"/>
      <c r="C232" s="8" t="s">
        <v>116</v>
      </c>
      <c r="D232" s="90">
        <v>1625050</v>
      </c>
      <c r="E232" s="90"/>
      <c r="F232" s="90"/>
    </row>
    <row r="233" spans="1:6" ht="14.25" customHeight="1">
      <c r="A233" s="120"/>
      <c r="B233" s="112" t="s">
        <v>23</v>
      </c>
      <c r="C233" s="11" t="s">
        <v>613</v>
      </c>
      <c r="D233" s="81">
        <v>0</v>
      </c>
      <c r="E233" s="81"/>
      <c r="F233" s="81"/>
    </row>
    <row r="234" spans="1:6" ht="14.25" customHeight="1">
      <c r="A234" s="120"/>
      <c r="B234" s="120"/>
      <c r="C234" s="10" t="s">
        <v>173</v>
      </c>
      <c r="D234" s="5">
        <v>0</v>
      </c>
      <c r="E234" s="5"/>
      <c r="F234" s="5"/>
    </row>
    <row r="235" spans="1:6" ht="14.25" customHeight="1">
      <c r="A235" s="120"/>
      <c r="B235" s="120"/>
      <c r="C235" s="10" t="s">
        <v>447</v>
      </c>
      <c r="D235" s="5">
        <v>0</v>
      </c>
      <c r="E235" s="5"/>
      <c r="F235" s="5"/>
    </row>
    <row r="236" spans="1:6" ht="14.25" customHeight="1">
      <c r="A236" s="120"/>
      <c r="B236" s="120"/>
      <c r="C236" s="10" t="s">
        <v>174</v>
      </c>
      <c r="D236" s="5">
        <v>0</v>
      </c>
      <c r="E236" s="5"/>
      <c r="F236" s="5"/>
    </row>
    <row r="237" spans="1:6" ht="14.25" customHeight="1">
      <c r="A237" s="120"/>
      <c r="B237" s="120"/>
      <c r="C237" s="10" t="s">
        <v>448</v>
      </c>
      <c r="D237" s="5">
        <v>0</v>
      </c>
      <c r="E237" s="5"/>
      <c r="F237" s="5"/>
    </row>
    <row r="238" spans="1:6" ht="14.25" customHeight="1">
      <c r="A238" s="120"/>
      <c r="B238" s="120"/>
      <c r="C238" s="11" t="s">
        <v>614</v>
      </c>
      <c r="D238" s="5">
        <v>1429880</v>
      </c>
      <c r="E238" s="5"/>
      <c r="F238" s="5"/>
    </row>
    <row r="239" spans="1:6" ht="14.25" customHeight="1">
      <c r="A239" s="120"/>
      <c r="B239" s="120"/>
      <c r="C239" s="10" t="s">
        <v>161</v>
      </c>
      <c r="D239" s="5">
        <v>1429880</v>
      </c>
      <c r="E239" s="5"/>
      <c r="F239" s="5"/>
    </row>
    <row r="240" spans="1:6" ht="14.25" customHeight="1">
      <c r="A240" s="120"/>
      <c r="B240" s="120"/>
      <c r="C240" s="10" t="s">
        <v>570</v>
      </c>
      <c r="D240" s="5">
        <v>0</v>
      </c>
      <c r="E240" s="5"/>
      <c r="F240" s="5"/>
    </row>
    <row r="241" spans="1:6" ht="14.25" customHeight="1">
      <c r="A241" s="120"/>
      <c r="B241" s="120"/>
      <c r="C241" s="10" t="s">
        <v>615</v>
      </c>
      <c r="D241" s="5">
        <v>0</v>
      </c>
      <c r="E241" s="5"/>
      <c r="F241" s="5"/>
    </row>
    <row r="242" spans="1:6" ht="14.25" customHeight="1">
      <c r="A242" s="120"/>
      <c r="B242" s="121"/>
      <c r="C242" s="8" t="s">
        <v>117</v>
      </c>
      <c r="D242" s="90">
        <v>1429880</v>
      </c>
      <c r="E242" s="90"/>
      <c r="F242" s="90"/>
    </row>
    <row r="243" spans="1:6" ht="14.25" customHeight="1">
      <c r="A243" s="121"/>
      <c r="B243" s="122" t="s">
        <v>118</v>
      </c>
      <c r="C243" s="123"/>
      <c r="D243" s="90">
        <f>D232-D242</f>
        <v>195170</v>
      </c>
      <c r="E243" s="90"/>
      <c r="F243" s="90"/>
    </row>
    <row r="244" spans="1:6" ht="14.25" customHeight="1">
      <c r="A244" s="117" t="s">
        <v>119</v>
      </c>
      <c r="B244" s="118"/>
      <c r="C244" s="119"/>
      <c r="D244" s="90">
        <f>D220+D243</f>
        <v>5805207</v>
      </c>
      <c r="E244" s="90"/>
      <c r="F244" s="90"/>
    </row>
    <row r="245" spans="1:6" ht="14.25" customHeight="1">
      <c r="A245" s="112" t="s">
        <v>25</v>
      </c>
      <c r="B245" s="112" t="s">
        <v>22</v>
      </c>
      <c r="C245" s="9" t="s">
        <v>458</v>
      </c>
      <c r="D245" s="81">
        <v>0</v>
      </c>
      <c r="E245" s="81"/>
      <c r="F245" s="81"/>
    </row>
    <row r="246" spans="1:6" ht="14.25" customHeight="1">
      <c r="A246" s="120"/>
      <c r="B246" s="120"/>
      <c r="C246" s="10" t="s">
        <v>679</v>
      </c>
      <c r="D246" s="5">
        <v>0</v>
      </c>
      <c r="E246" s="5"/>
      <c r="F246" s="5"/>
    </row>
    <row r="247" spans="1:6" ht="14.25" customHeight="1">
      <c r="A247" s="120"/>
      <c r="B247" s="120"/>
      <c r="C247" s="10" t="s">
        <v>680</v>
      </c>
      <c r="D247" s="5">
        <v>0</v>
      </c>
      <c r="E247" s="5"/>
      <c r="F247" s="5"/>
    </row>
    <row r="248" spans="1:6" ht="14.25" customHeight="1">
      <c r="A248" s="120"/>
      <c r="B248" s="120" t="s">
        <v>22</v>
      </c>
      <c r="C248" s="10" t="s">
        <v>463</v>
      </c>
      <c r="D248" s="5">
        <v>0</v>
      </c>
      <c r="E248" s="5"/>
      <c r="F248" s="5"/>
    </row>
    <row r="249" spans="1:6" ht="14.25" customHeight="1">
      <c r="A249" s="120"/>
      <c r="B249" s="120"/>
      <c r="C249" s="10" t="s">
        <v>681</v>
      </c>
      <c r="D249" s="5">
        <v>0</v>
      </c>
      <c r="E249" s="5"/>
      <c r="F249" s="5"/>
    </row>
    <row r="250" spans="1:6" ht="14.25" customHeight="1">
      <c r="A250" s="120"/>
      <c r="B250" s="120"/>
      <c r="C250" s="10" t="s">
        <v>682</v>
      </c>
      <c r="D250" s="5">
        <v>0</v>
      </c>
      <c r="E250" s="5"/>
      <c r="F250" s="5"/>
    </row>
    <row r="251" spans="1:6" ht="14.25" customHeight="1">
      <c r="A251" s="120"/>
      <c r="B251" s="120"/>
      <c r="C251" s="10" t="s">
        <v>460</v>
      </c>
      <c r="D251" s="5">
        <v>0</v>
      </c>
      <c r="E251" s="5"/>
      <c r="F251" s="5"/>
    </row>
    <row r="252" spans="1:6" ht="14.25" customHeight="1">
      <c r="A252" s="120"/>
      <c r="B252" s="120"/>
      <c r="C252" s="10" t="s">
        <v>48</v>
      </c>
      <c r="D252" s="5">
        <v>0</v>
      </c>
      <c r="E252" s="5"/>
      <c r="F252" s="5"/>
    </row>
    <row r="253" spans="1:6" ht="14.25" customHeight="1">
      <c r="A253" s="120"/>
      <c r="B253" s="120"/>
      <c r="C253" s="10" t="s">
        <v>505</v>
      </c>
      <c r="D253" s="5">
        <v>0</v>
      </c>
      <c r="E253" s="5"/>
      <c r="F253" s="5"/>
    </row>
    <row r="254" spans="1:6" ht="14.25" customHeight="1">
      <c r="A254" s="120"/>
      <c r="B254" s="120"/>
      <c r="C254" s="10" t="s">
        <v>49</v>
      </c>
      <c r="D254" s="5">
        <v>0</v>
      </c>
      <c r="E254" s="5"/>
      <c r="F254" s="5"/>
    </row>
    <row r="255" spans="1:6" ht="14.25" customHeight="1">
      <c r="A255" s="120"/>
      <c r="B255" s="120"/>
      <c r="C255" s="10" t="s">
        <v>683</v>
      </c>
      <c r="D255" s="5">
        <v>0</v>
      </c>
      <c r="E255" s="5"/>
      <c r="F255" s="5"/>
    </row>
    <row r="256" spans="1:6" ht="14.25" customHeight="1">
      <c r="A256" s="120"/>
      <c r="B256" s="120"/>
      <c r="C256" s="10" t="s">
        <v>506</v>
      </c>
      <c r="D256" s="5">
        <v>0</v>
      </c>
      <c r="E256" s="5"/>
      <c r="F256" s="5"/>
    </row>
    <row r="257" spans="1:6" ht="14.25" customHeight="1">
      <c r="A257" s="120"/>
      <c r="B257" s="120"/>
      <c r="C257" s="10" t="s">
        <v>507</v>
      </c>
      <c r="D257" s="5">
        <v>0</v>
      </c>
      <c r="E257" s="5"/>
      <c r="F257" s="5"/>
    </row>
    <row r="258" spans="1:6" ht="14.25" customHeight="1">
      <c r="A258" s="120"/>
      <c r="B258" s="120"/>
      <c r="C258" s="10" t="s">
        <v>44</v>
      </c>
      <c r="D258" s="5">
        <v>0</v>
      </c>
      <c r="E258" s="5"/>
      <c r="F258" s="5"/>
    </row>
    <row r="259" spans="1:6" ht="14.25" customHeight="1">
      <c r="A259" s="120"/>
      <c r="B259" s="120"/>
      <c r="C259" s="10" t="s">
        <v>57</v>
      </c>
      <c r="D259" s="5">
        <v>0</v>
      </c>
      <c r="E259" s="5"/>
      <c r="F259" s="5"/>
    </row>
    <row r="260" spans="1:6" ht="14.25" customHeight="1">
      <c r="A260" s="120"/>
      <c r="B260" s="120"/>
      <c r="C260" s="10" t="s">
        <v>181</v>
      </c>
      <c r="D260" s="5">
        <v>0</v>
      </c>
      <c r="E260" s="5"/>
      <c r="F260" s="5"/>
    </row>
    <row r="261" spans="1:6" ht="14.25" customHeight="1">
      <c r="A261" s="120"/>
      <c r="B261" s="120"/>
      <c r="C261" s="10" t="s">
        <v>182</v>
      </c>
      <c r="D261" s="5">
        <v>0</v>
      </c>
      <c r="E261" s="5"/>
      <c r="F261" s="5"/>
    </row>
    <row r="262" spans="1:6" ht="14.25" customHeight="1">
      <c r="A262" s="120"/>
      <c r="B262" s="120"/>
      <c r="C262" s="11" t="s">
        <v>451</v>
      </c>
      <c r="D262" s="5">
        <v>0</v>
      </c>
      <c r="E262" s="5"/>
      <c r="F262" s="5"/>
    </row>
    <row r="263" spans="1:6" ht="14.25" customHeight="1">
      <c r="A263" s="120"/>
      <c r="B263" s="120"/>
      <c r="C263" s="11" t="s">
        <v>571</v>
      </c>
      <c r="D263" s="5">
        <v>0</v>
      </c>
      <c r="E263" s="5"/>
      <c r="F263" s="5"/>
    </row>
    <row r="264" spans="1:6" ht="14.25" customHeight="1">
      <c r="A264" s="120"/>
      <c r="B264" s="120"/>
      <c r="C264" s="11" t="s">
        <v>737</v>
      </c>
      <c r="D264" s="5">
        <v>0</v>
      </c>
      <c r="E264" s="5"/>
      <c r="F264" s="5"/>
    </row>
    <row r="265" spans="1:6" ht="14.25" customHeight="1">
      <c r="A265" s="120"/>
      <c r="B265" s="120"/>
      <c r="C265" s="11" t="s">
        <v>738</v>
      </c>
      <c r="D265" s="5">
        <v>0</v>
      </c>
      <c r="E265" s="5"/>
      <c r="F265" s="5"/>
    </row>
    <row r="266" spans="1:6" ht="14.25" customHeight="1">
      <c r="A266" s="120"/>
      <c r="B266" s="120"/>
      <c r="C266" s="11" t="s">
        <v>739</v>
      </c>
      <c r="D266" s="5">
        <v>0</v>
      </c>
      <c r="E266" s="5"/>
      <c r="F266" s="5"/>
    </row>
    <row r="267" spans="1:6" ht="14.25" customHeight="1">
      <c r="A267" s="120"/>
      <c r="B267" s="120"/>
      <c r="C267" s="11" t="s">
        <v>740</v>
      </c>
      <c r="D267" s="5">
        <v>0</v>
      </c>
      <c r="E267" s="5"/>
      <c r="F267" s="5"/>
    </row>
    <row r="268" spans="1:6" ht="14.25" customHeight="1">
      <c r="A268" s="120"/>
      <c r="B268" s="120"/>
      <c r="C268" s="11" t="s">
        <v>741</v>
      </c>
      <c r="D268" s="5">
        <v>0</v>
      </c>
      <c r="E268" s="5"/>
      <c r="F268" s="5"/>
    </row>
    <row r="269" spans="1:6" ht="14.25" customHeight="1">
      <c r="A269" s="120"/>
      <c r="B269" s="120"/>
      <c r="C269" s="11" t="s">
        <v>743</v>
      </c>
      <c r="D269" s="5">
        <v>0</v>
      </c>
      <c r="E269" s="5"/>
      <c r="F269" s="5"/>
    </row>
    <row r="270" spans="1:6" ht="14.25" customHeight="1">
      <c r="A270" s="120"/>
      <c r="B270" s="121"/>
      <c r="C270" s="8" t="s">
        <v>26</v>
      </c>
      <c r="D270" s="90">
        <v>0</v>
      </c>
      <c r="E270" s="90"/>
      <c r="F270" s="90"/>
    </row>
    <row r="271" spans="1:6" ht="14.25" customHeight="1">
      <c r="A271" s="120"/>
      <c r="B271" s="112" t="s">
        <v>23</v>
      </c>
      <c r="C271" s="11" t="s">
        <v>452</v>
      </c>
      <c r="D271" s="5">
        <v>0</v>
      </c>
      <c r="E271" s="5"/>
      <c r="F271" s="5"/>
    </row>
    <row r="272" spans="1:6" ht="14.25" customHeight="1">
      <c r="A272" s="120"/>
      <c r="B272" s="120"/>
      <c r="C272" s="11" t="s">
        <v>175</v>
      </c>
      <c r="D272" s="5">
        <v>0</v>
      </c>
      <c r="E272" s="5"/>
      <c r="F272" s="5"/>
    </row>
    <row r="273" spans="1:6" ht="14.25" customHeight="1">
      <c r="A273" s="120"/>
      <c r="B273" s="120"/>
      <c r="C273" s="10" t="s">
        <v>54</v>
      </c>
      <c r="D273" s="5">
        <v>2</v>
      </c>
      <c r="E273" s="5"/>
      <c r="F273" s="5"/>
    </row>
    <row r="274" spans="1:6" ht="14.25" customHeight="1">
      <c r="A274" s="120"/>
      <c r="B274" s="120"/>
      <c r="C274" s="10" t="s">
        <v>508</v>
      </c>
      <c r="D274" s="5">
        <v>0</v>
      </c>
      <c r="E274" s="5"/>
      <c r="F274" s="5"/>
    </row>
    <row r="275" spans="1:6" ht="14.25" customHeight="1">
      <c r="A275" s="120"/>
      <c r="B275" s="120"/>
      <c r="C275" s="10" t="s">
        <v>684</v>
      </c>
      <c r="D275" s="5">
        <v>0</v>
      </c>
      <c r="E275" s="5"/>
      <c r="F275" s="5"/>
    </row>
    <row r="276" spans="1:6" ht="14.25" customHeight="1">
      <c r="A276" s="120"/>
      <c r="B276" s="120"/>
      <c r="C276" s="10" t="s">
        <v>509</v>
      </c>
      <c r="D276" s="5">
        <v>2</v>
      </c>
      <c r="E276" s="5"/>
      <c r="F276" s="5"/>
    </row>
    <row r="277" spans="1:6" ht="14.25" customHeight="1">
      <c r="A277" s="120"/>
      <c r="B277" s="120"/>
      <c r="C277" s="10" t="s">
        <v>510</v>
      </c>
      <c r="D277" s="5">
        <v>0</v>
      </c>
      <c r="E277" s="5"/>
      <c r="F277" s="5"/>
    </row>
    <row r="278" spans="1:6" ht="14.25" customHeight="1">
      <c r="A278" s="120"/>
      <c r="B278" s="120"/>
      <c r="C278" s="26" t="s">
        <v>619</v>
      </c>
      <c r="D278" s="5">
        <v>0</v>
      </c>
      <c r="E278" s="5"/>
      <c r="F278" s="5"/>
    </row>
    <row r="279" spans="1:6" ht="14.25" customHeight="1">
      <c r="A279" s="120"/>
      <c r="B279" s="120"/>
      <c r="C279" s="10" t="s">
        <v>55</v>
      </c>
      <c r="D279" s="5">
        <v>0</v>
      </c>
      <c r="E279" s="5"/>
      <c r="F279" s="5"/>
    </row>
    <row r="280" spans="1:6" ht="14.25" customHeight="1">
      <c r="A280" s="120"/>
      <c r="B280" s="120"/>
      <c r="C280" s="10" t="s">
        <v>56</v>
      </c>
      <c r="D280" s="5">
        <v>0</v>
      </c>
      <c r="E280" s="5"/>
      <c r="F280" s="5"/>
    </row>
    <row r="281" spans="1:6" ht="14.25" customHeight="1">
      <c r="A281" s="120"/>
      <c r="B281" s="120"/>
      <c r="C281" s="10" t="s">
        <v>184</v>
      </c>
      <c r="D281" s="5">
        <v>0</v>
      </c>
      <c r="E281" s="5"/>
      <c r="F281" s="5"/>
    </row>
    <row r="282" spans="1:6" ht="14.25" customHeight="1">
      <c r="A282" s="120"/>
      <c r="B282" s="120"/>
      <c r="C282" s="10" t="s">
        <v>178</v>
      </c>
      <c r="D282" s="5">
        <v>0</v>
      </c>
      <c r="E282" s="5"/>
      <c r="F282" s="5"/>
    </row>
    <row r="283" spans="1:6" ht="14.25" customHeight="1">
      <c r="A283" s="120"/>
      <c r="B283" s="120"/>
      <c r="C283" s="10" t="s">
        <v>183</v>
      </c>
      <c r="D283" s="5">
        <v>0</v>
      </c>
      <c r="E283" s="5"/>
      <c r="F283" s="5"/>
    </row>
    <row r="284" spans="1:6" ht="14.25" customHeight="1">
      <c r="A284" s="120"/>
      <c r="B284" s="120"/>
      <c r="C284" s="10" t="s">
        <v>185</v>
      </c>
      <c r="D284" s="5">
        <v>0</v>
      </c>
      <c r="E284" s="5"/>
      <c r="F284" s="5"/>
    </row>
    <row r="285" spans="1:6" ht="14.25" customHeight="1">
      <c r="A285" s="120"/>
      <c r="B285" s="120"/>
      <c r="C285" s="10" t="s">
        <v>461</v>
      </c>
      <c r="D285" s="5">
        <v>13877016</v>
      </c>
      <c r="E285" s="5"/>
      <c r="F285" s="5"/>
    </row>
    <row r="286" spans="1:6" ht="14.25" customHeight="1">
      <c r="A286" s="120"/>
      <c r="B286" s="120"/>
      <c r="C286" s="10" t="s">
        <v>744</v>
      </c>
      <c r="D286" s="5">
        <v>0</v>
      </c>
      <c r="E286" s="5"/>
      <c r="F286" s="5"/>
    </row>
    <row r="287" spans="1:6" ht="14.25" customHeight="1">
      <c r="A287" s="120"/>
      <c r="B287" s="120"/>
      <c r="C287" s="10" t="s">
        <v>737</v>
      </c>
      <c r="D287" s="5">
        <v>0</v>
      </c>
      <c r="E287" s="5"/>
      <c r="F287" s="5"/>
    </row>
    <row r="288" spans="1:6" ht="14.25" customHeight="1">
      <c r="A288" s="120"/>
      <c r="B288" s="120"/>
      <c r="C288" s="10" t="s">
        <v>745</v>
      </c>
      <c r="D288" s="5">
        <v>0</v>
      </c>
      <c r="E288" s="5"/>
      <c r="F288" s="5"/>
    </row>
    <row r="289" spans="1:6" ht="14.25" customHeight="1">
      <c r="A289" s="120"/>
      <c r="B289" s="120"/>
      <c r="C289" s="10" t="s">
        <v>746</v>
      </c>
      <c r="D289" s="5">
        <v>0</v>
      </c>
      <c r="E289" s="5"/>
      <c r="F289" s="5"/>
    </row>
    <row r="290" spans="1:6" ht="14.25" customHeight="1">
      <c r="A290" s="120"/>
      <c r="B290" s="120"/>
      <c r="C290" s="10" t="s">
        <v>740</v>
      </c>
      <c r="D290" s="5">
        <v>0</v>
      </c>
      <c r="E290" s="5"/>
      <c r="F290" s="5"/>
    </row>
    <row r="291" spans="1:6" ht="14.25" customHeight="1">
      <c r="A291" s="120"/>
      <c r="B291" s="120"/>
      <c r="C291" s="10" t="s">
        <v>741</v>
      </c>
      <c r="D291" s="5">
        <v>13877016</v>
      </c>
      <c r="E291" s="5"/>
      <c r="F291" s="5"/>
    </row>
    <row r="292" spans="1:6" ht="14.25" customHeight="1">
      <c r="A292" s="120"/>
      <c r="B292" s="120"/>
      <c r="C292" s="10" t="s">
        <v>742</v>
      </c>
      <c r="D292" s="5">
        <v>0</v>
      </c>
      <c r="E292" s="5"/>
      <c r="F292" s="5"/>
    </row>
    <row r="293" spans="1:6" ht="14.25" customHeight="1">
      <c r="A293" s="120"/>
      <c r="B293" s="121"/>
      <c r="C293" s="86" t="s">
        <v>28</v>
      </c>
      <c r="D293" s="90">
        <v>13877018</v>
      </c>
      <c r="E293" s="90"/>
      <c r="F293" s="90"/>
    </row>
    <row r="294" spans="1:6" ht="14.25" customHeight="1">
      <c r="A294" s="121"/>
      <c r="B294" s="122" t="s">
        <v>121</v>
      </c>
      <c r="C294" s="123"/>
      <c r="D294" s="90">
        <f>D270-D293</f>
        <v>-13877018</v>
      </c>
      <c r="E294" s="90"/>
      <c r="F294" s="90"/>
    </row>
    <row r="295" spans="1:6" ht="14.25" customHeight="1">
      <c r="A295" s="122" t="s">
        <v>602</v>
      </c>
      <c r="B295" s="138"/>
      <c r="C295" s="123"/>
      <c r="D295" s="90">
        <f>D244+D294</f>
        <v>-8071811</v>
      </c>
      <c r="E295" s="90"/>
      <c r="F295" s="90"/>
    </row>
    <row r="296" spans="1:6" ht="14.25" customHeight="1">
      <c r="A296" s="140" t="s">
        <v>24</v>
      </c>
      <c r="B296" s="122" t="s">
        <v>603</v>
      </c>
      <c r="C296" s="123"/>
      <c r="D296" s="90">
        <v>25483010</v>
      </c>
      <c r="E296" s="90"/>
      <c r="F296" s="90"/>
    </row>
    <row r="297" spans="1:6" ht="14.25" customHeight="1">
      <c r="A297" s="141"/>
      <c r="B297" s="122" t="s">
        <v>604</v>
      </c>
      <c r="C297" s="123"/>
      <c r="D297" s="90">
        <f>D295+D296</f>
        <v>17411199</v>
      </c>
      <c r="E297" s="90"/>
      <c r="F297" s="90"/>
    </row>
    <row r="298" spans="1:6" ht="14.25" customHeight="1">
      <c r="A298" s="141"/>
      <c r="B298" s="122" t="s">
        <v>605</v>
      </c>
      <c r="C298" s="123"/>
      <c r="D298" s="90">
        <v>0</v>
      </c>
      <c r="E298" s="90"/>
      <c r="F298" s="90"/>
    </row>
    <row r="299" spans="1:6" ht="14.25" customHeight="1">
      <c r="A299" s="141"/>
      <c r="B299" s="122" t="s">
        <v>606</v>
      </c>
      <c r="C299" s="123"/>
      <c r="D299" s="90">
        <v>0</v>
      </c>
      <c r="E299" s="90"/>
      <c r="F299" s="90"/>
    </row>
    <row r="300" spans="1:6" ht="14.25" customHeight="1">
      <c r="A300" s="141"/>
      <c r="B300" s="150" t="s">
        <v>754</v>
      </c>
      <c r="C300" s="151"/>
      <c r="D300" s="81">
        <v>0</v>
      </c>
      <c r="E300" s="81"/>
      <c r="F300" s="81"/>
    </row>
    <row r="301" spans="1:6" ht="14.25" customHeight="1">
      <c r="A301" s="141"/>
      <c r="B301" s="148" t="s">
        <v>697</v>
      </c>
      <c r="C301" s="149"/>
      <c r="D301" s="5">
        <v>0</v>
      </c>
      <c r="E301" s="5"/>
      <c r="F301" s="5"/>
    </row>
    <row r="302" spans="1:6" ht="14.25" customHeight="1">
      <c r="A302" s="141"/>
      <c r="B302" s="148" t="s">
        <v>698</v>
      </c>
      <c r="C302" s="149"/>
      <c r="D302" s="5">
        <v>0</v>
      </c>
      <c r="E302" s="5"/>
      <c r="F302" s="5"/>
    </row>
    <row r="303" spans="1:6" ht="14.25" customHeight="1">
      <c r="A303" s="141"/>
      <c r="B303" s="148" t="s">
        <v>755</v>
      </c>
      <c r="C303" s="149"/>
      <c r="D303" s="5">
        <v>0</v>
      </c>
      <c r="E303" s="5"/>
      <c r="F303" s="5"/>
    </row>
    <row r="304" spans="1:6" ht="14.25" customHeight="1">
      <c r="A304" s="141"/>
      <c r="B304" s="152" t="s">
        <v>756</v>
      </c>
      <c r="C304" s="153"/>
      <c r="D304" s="88">
        <v>0</v>
      </c>
      <c r="E304" s="88"/>
      <c r="F304" s="88"/>
    </row>
    <row r="305" spans="1:6" ht="14.25" customHeight="1">
      <c r="A305" s="141"/>
      <c r="B305" s="122" t="s">
        <v>607</v>
      </c>
      <c r="C305" s="123"/>
      <c r="D305" s="90">
        <v>11000000</v>
      </c>
      <c r="E305" s="90"/>
      <c r="F305" s="90"/>
    </row>
    <row r="306" spans="1:6" ht="14.25" customHeight="1">
      <c r="A306" s="141"/>
      <c r="B306" s="150" t="s">
        <v>757</v>
      </c>
      <c r="C306" s="151"/>
      <c r="D306" s="81">
        <v>0</v>
      </c>
      <c r="E306" s="81"/>
      <c r="F306" s="81"/>
    </row>
    <row r="307" spans="1:6" ht="14.25" customHeight="1">
      <c r="A307" s="141"/>
      <c r="B307" s="148" t="s">
        <v>699</v>
      </c>
      <c r="C307" s="149"/>
      <c r="D307" s="5">
        <v>0</v>
      </c>
      <c r="E307" s="5"/>
      <c r="F307" s="5"/>
    </row>
    <row r="308" spans="1:6" ht="14.25" customHeight="1">
      <c r="A308" s="141"/>
      <c r="B308" s="148" t="s">
        <v>700</v>
      </c>
      <c r="C308" s="149"/>
      <c r="D308" s="5">
        <v>0</v>
      </c>
      <c r="E308" s="5"/>
      <c r="F308" s="5"/>
    </row>
    <row r="309" spans="1:6" ht="14.25" customHeight="1">
      <c r="A309" s="141"/>
      <c r="B309" s="148" t="s">
        <v>758</v>
      </c>
      <c r="C309" s="149"/>
      <c r="D309" s="5">
        <v>0</v>
      </c>
      <c r="E309" s="5"/>
      <c r="F309" s="5"/>
    </row>
    <row r="310" spans="1:6" ht="14.25" customHeight="1">
      <c r="A310" s="141"/>
      <c r="B310" s="152" t="s">
        <v>759</v>
      </c>
      <c r="C310" s="153"/>
      <c r="D310" s="88">
        <v>11000000</v>
      </c>
      <c r="E310" s="88"/>
      <c r="F310" s="88"/>
    </row>
    <row r="311" spans="1:6" ht="14.25" customHeight="1">
      <c r="A311" s="141"/>
      <c r="B311" s="143" t="s">
        <v>608</v>
      </c>
      <c r="C311" s="144"/>
      <c r="D311" s="130">
        <f>D297+D298+D299-D305</f>
        <v>6411199</v>
      </c>
      <c r="E311" s="130"/>
      <c r="F311" s="154"/>
    </row>
    <row r="312" spans="1:6" ht="14.25" customHeight="1">
      <c r="A312" s="142"/>
      <c r="B312" s="145"/>
      <c r="C312" s="146"/>
      <c r="D312" s="139"/>
      <c r="E312" s="139"/>
      <c r="F312" s="154"/>
    </row>
    <row r="313" spans="1:6" ht="14.25" customHeight="1"/>
    <row r="314" spans="1:6" ht="14.25" customHeight="1"/>
  </sheetData>
  <sheetProtection password="A08E" sheet="1" objects="1" scenarios="1" selectLockedCells="1"/>
  <mergeCells count="45">
    <mergeCell ref="B310:C310"/>
    <mergeCell ref="B311:C312"/>
    <mergeCell ref="D311:D312"/>
    <mergeCell ref="E311:E312"/>
    <mergeCell ref="F311:F312"/>
    <mergeCell ref="B309:C309"/>
    <mergeCell ref="A295:C295"/>
    <mergeCell ref="A296:A312"/>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A221:A243"/>
    <mergeCell ref="B221:B232"/>
    <mergeCell ref="B233:B242"/>
    <mergeCell ref="B243:C243"/>
    <mergeCell ref="A244:C244"/>
    <mergeCell ref="A245:A294"/>
    <mergeCell ref="B245:B247"/>
    <mergeCell ref="B248:B270"/>
    <mergeCell ref="B271:B293"/>
    <mergeCell ref="B294:C294"/>
    <mergeCell ref="A186:A220"/>
    <mergeCell ref="B186:B219"/>
    <mergeCell ref="B220:C220"/>
    <mergeCell ref="D2:F2"/>
    <mergeCell ref="A3:F3"/>
    <mergeCell ref="A5:F5"/>
    <mergeCell ref="A7:C7"/>
    <mergeCell ref="A8:A61"/>
    <mergeCell ref="B8:B61"/>
    <mergeCell ref="A62:A123"/>
    <mergeCell ref="B62:B123"/>
    <mergeCell ref="A124:A185"/>
    <mergeCell ref="B124:B146"/>
    <mergeCell ref="B147:B185"/>
  </mergeCells>
  <phoneticPr fontId="2"/>
  <pageMargins left="0" right="0" top="0.19685039370078741" bottom="0.39370078740157483" header="0" footer="0"/>
  <pageSetup paperSize="9" firstPageNumber="17" orientation="portrait" useFirstPageNumber="1" verticalDpi="3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view="pageBreakPreview" zoomScaleNormal="100" zoomScaleSheetLayoutView="100" workbookViewId="0">
      <selection activeCell="C17" sqref="C17"/>
    </sheetView>
  </sheetViews>
  <sheetFormatPr defaultColWidth="4.75" defaultRowHeight="13.5"/>
  <cols>
    <col min="1" max="1" width="20.125" style="1" customWidth="1"/>
    <col min="2" max="2" width="9.25" style="1" customWidth="1"/>
    <col min="3" max="3" width="9.875" style="1" customWidth="1"/>
    <col min="4" max="4" width="9.25" style="1" customWidth="1"/>
    <col min="5" max="5" width="20.125" style="1" customWidth="1"/>
    <col min="6" max="8" width="9.25" style="1" customWidth="1"/>
    <col min="9" max="9" width="0.875" style="1" customWidth="1"/>
    <col min="10" max="16384" width="4.75" style="1"/>
  </cols>
  <sheetData>
    <row r="1" spans="1:8" ht="21.75" customHeight="1">
      <c r="A1" s="21"/>
      <c r="B1" s="21"/>
      <c r="C1" s="21"/>
      <c r="D1" s="21"/>
      <c r="E1" s="21"/>
      <c r="F1" s="21"/>
      <c r="G1" s="21"/>
      <c r="H1" s="21"/>
    </row>
    <row r="2" spans="1:8" ht="15" customHeight="1">
      <c r="A2" s="21"/>
      <c r="B2" s="21"/>
      <c r="C2" s="21"/>
      <c r="D2" s="21"/>
      <c r="E2" s="21"/>
      <c r="F2" s="21"/>
      <c r="G2" s="21"/>
      <c r="H2" s="89" t="s">
        <v>774</v>
      </c>
    </row>
    <row r="3" spans="1:8" ht="14.25">
      <c r="A3" s="70" t="s">
        <v>775</v>
      </c>
      <c r="B3" s="71"/>
      <c r="C3" s="71"/>
      <c r="D3" s="71"/>
      <c r="E3" s="70"/>
      <c r="F3" s="71"/>
      <c r="G3" s="71"/>
      <c r="H3" s="71"/>
    </row>
    <row r="4" spans="1:8">
      <c r="A4" s="155" t="s">
        <v>776</v>
      </c>
      <c r="B4" s="155"/>
      <c r="C4" s="155"/>
      <c r="D4" s="155"/>
      <c r="E4" s="155"/>
      <c r="F4" s="155"/>
      <c r="G4" s="155"/>
      <c r="H4" s="155"/>
    </row>
    <row r="5" spans="1:8" ht="13.5" customHeight="1">
      <c r="A5" s="21"/>
      <c r="B5" s="21"/>
      <c r="C5" s="21"/>
      <c r="D5" s="21"/>
      <c r="E5" s="21"/>
      <c r="F5" s="21"/>
      <c r="G5" s="21"/>
      <c r="H5" s="21" t="s">
        <v>553</v>
      </c>
    </row>
    <row r="6" spans="1:8" ht="14.25" customHeight="1">
      <c r="A6" s="55" t="s">
        <v>5</v>
      </c>
      <c r="B6" s="55"/>
      <c r="C6" s="55"/>
      <c r="D6" s="55"/>
      <c r="E6" s="55" t="s">
        <v>6</v>
      </c>
      <c r="F6" s="55"/>
      <c r="G6" s="55"/>
      <c r="H6" s="55"/>
    </row>
    <row r="7" spans="1:8" ht="14.25" customHeight="1">
      <c r="A7" s="61"/>
      <c r="B7" s="58" t="s">
        <v>7</v>
      </c>
      <c r="C7" s="58" t="s">
        <v>8</v>
      </c>
      <c r="D7" s="156" t="s">
        <v>9</v>
      </c>
      <c r="E7" s="9"/>
      <c r="F7" s="57" t="s">
        <v>7</v>
      </c>
      <c r="G7" s="58" t="s">
        <v>8</v>
      </c>
      <c r="H7" s="156" t="s">
        <v>9</v>
      </c>
    </row>
    <row r="8" spans="1:8" ht="14.25" customHeight="1">
      <c r="A8" s="62"/>
      <c r="B8" s="60" t="s">
        <v>10</v>
      </c>
      <c r="C8" s="60" t="s">
        <v>10</v>
      </c>
      <c r="D8" s="157"/>
      <c r="E8" s="50"/>
      <c r="F8" s="59" t="s">
        <v>10</v>
      </c>
      <c r="G8" s="60" t="s">
        <v>10</v>
      </c>
      <c r="H8" s="157"/>
    </row>
    <row r="9" spans="1:8" ht="14.25" customHeight="1">
      <c r="A9" s="63" t="s">
        <v>11</v>
      </c>
      <c r="B9" s="30">
        <v>21478124</v>
      </c>
      <c r="C9" s="30"/>
      <c r="D9" s="31"/>
      <c r="E9" s="51" t="s">
        <v>0</v>
      </c>
      <c r="F9" s="29">
        <v>6723147</v>
      </c>
      <c r="G9" s="30"/>
      <c r="H9" s="31"/>
    </row>
    <row r="10" spans="1:8" ht="14.25" customHeight="1">
      <c r="A10" s="64" t="s">
        <v>58</v>
      </c>
      <c r="B10" s="33">
        <v>14688131</v>
      </c>
      <c r="C10" s="33"/>
      <c r="D10" s="34"/>
      <c r="E10" s="52" t="s">
        <v>71</v>
      </c>
      <c r="F10" s="32">
        <v>0</v>
      </c>
      <c r="G10" s="33"/>
      <c r="H10" s="34"/>
    </row>
    <row r="11" spans="1:8" ht="14.25" customHeight="1">
      <c r="A11" s="65" t="s">
        <v>59</v>
      </c>
      <c r="B11" s="36">
        <v>300000</v>
      </c>
      <c r="C11" s="36"/>
      <c r="D11" s="34"/>
      <c r="E11" s="53" t="s">
        <v>144</v>
      </c>
      <c r="F11" s="35">
        <v>2350017</v>
      </c>
      <c r="G11" s="36"/>
      <c r="H11" s="34"/>
    </row>
    <row r="12" spans="1:8" ht="14.25" customHeight="1">
      <c r="A12" s="65" t="s">
        <v>60</v>
      </c>
      <c r="B12" s="36">
        <v>1858090</v>
      </c>
      <c r="C12" s="36"/>
      <c r="D12" s="34"/>
      <c r="E12" s="53" t="s">
        <v>145</v>
      </c>
      <c r="F12" s="35">
        <v>0</v>
      </c>
      <c r="G12" s="36"/>
      <c r="H12" s="34"/>
    </row>
    <row r="13" spans="1:8" ht="14.25" customHeight="1">
      <c r="A13" s="65" t="s">
        <v>61</v>
      </c>
      <c r="B13" s="36">
        <v>0</v>
      </c>
      <c r="C13" s="36"/>
      <c r="D13" s="34"/>
      <c r="E13" s="53" t="s">
        <v>72</v>
      </c>
      <c r="F13" s="35">
        <v>0</v>
      </c>
      <c r="G13" s="36"/>
      <c r="H13" s="34"/>
    </row>
    <row r="14" spans="1:8" ht="14.25" customHeight="1">
      <c r="A14" s="65" t="s">
        <v>143</v>
      </c>
      <c r="B14" s="36">
        <v>3914000</v>
      </c>
      <c r="C14" s="36"/>
      <c r="D14" s="34"/>
      <c r="E14" s="53" t="s">
        <v>685</v>
      </c>
      <c r="F14" s="35">
        <v>0</v>
      </c>
      <c r="G14" s="36"/>
      <c r="H14" s="34"/>
    </row>
    <row r="15" spans="1:8" ht="14.25" customHeight="1">
      <c r="A15" s="65" t="s">
        <v>133</v>
      </c>
      <c r="B15" s="36">
        <v>0</v>
      </c>
      <c r="C15" s="36"/>
      <c r="D15" s="34"/>
      <c r="E15" s="53" t="s">
        <v>73</v>
      </c>
      <c r="F15" s="35">
        <v>0</v>
      </c>
      <c r="G15" s="36"/>
      <c r="H15" s="34"/>
    </row>
    <row r="16" spans="1:8" ht="14.25" customHeight="1">
      <c r="A16" s="65" t="s">
        <v>512</v>
      </c>
      <c r="B16" s="36">
        <v>0</v>
      </c>
      <c r="C16" s="36"/>
      <c r="D16" s="34"/>
      <c r="E16" s="53" t="s">
        <v>74</v>
      </c>
      <c r="F16" s="35">
        <v>0</v>
      </c>
      <c r="G16" s="36"/>
      <c r="H16" s="34"/>
    </row>
    <row r="17" spans="1:8" ht="14.25" customHeight="1">
      <c r="A17" s="65" t="s">
        <v>513</v>
      </c>
      <c r="B17" s="36">
        <v>0</v>
      </c>
      <c r="C17" s="36"/>
      <c r="D17" s="34"/>
      <c r="E17" s="53" t="s">
        <v>75</v>
      </c>
      <c r="F17" s="35">
        <v>0</v>
      </c>
      <c r="G17" s="36"/>
      <c r="H17" s="34"/>
    </row>
    <row r="18" spans="1:8" ht="14.25" customHeight="1">
      <c r="A18" s="65" t="s">
        <v>514</v>
      </c>
      <c r="B18" s="36">
        <v>0</v>
      </c>
      <c r="C18" s="36"/>
      <c r="D18" s="34"/>
      <c r="E18" s="53" t="s">
        <v>555</v>
      </c>
      <c r="F18" s="35">
        <v>0</v>
      </c>
      <c r="G18" s="36"/>
      <c r="H18" s="34"/>
    </row>
    <row r="19" spans="1:8" ht="14.25" customHeight="1">
      <c r="A19" s="65" t="s">
        <v>171</v>
      </c>
      <c r="B19" s="36">
        <v>0</v>
      </c>
      <c r="C19" s="36"/>
      <c r="D19" s="34"/>
      <c r="E19" s="53" t="s">
        <v>686</v>
      </c>
      <c r="F19" s="35">
        <v>0</v>
      </c>
      <c r="G19" s="36"/>
      <c r="H19" s="34"/>
    </row>
    <row r="20" spans="1:8" ht="14.25" customHeight="1">
      <c r="A20" s="65" t="s">
        <v>515</v>
      </c>
      <c r="B20" s="36">
        <v>0</v>
      </c>
      <c r="C20" s="36"/>
      <c r="D20" s="34"/>
      <c r="E20" s="53" t="s">
        <v>76</v>
      </c>
      <c r="F20" s="35">
        <v>0</v>
      </c>
      <c r="G20" s="36"/>
      <c r="H20" s="34"/>
    </row>
    <row r="21" spans="1:8" ht="14.25" customHeight="1">
      <c r="A21" s="65" t="s">
        <v>516</v>
      </c>
      <c r="B21" s="36">
        <v>0</v>
      </c>
      <c r="C21" s="36"/>
      <c r="D21" s="34"/>
      <c r="E21" s="53" t="s">
        <v>77</v>
      </c>
      <c r="F21" s="35">
        <v>0</v>
      </c>
      <c r="G21" s="36"/>
      <c r="H21" s="34"/>
    </row>
    <row r="22" spans="1:8" ht="14.25" customHeight="1">
      <c r="A22" s="65" t="s">
        <v>517</v>
      </c>
      <c r="B22" s="36">
        <v>0</v>
      </c>
      <c r="C22" s="36"/>
      <c r="D22" s="34"/>
      <c r="E22" s="53" t="s">
        <v>78</v>
      </c>
      <c r="F22" s="35">
        <v>879130</v>
      </c>
      <c r="G22" s="36"/>
      <c r="H22" s="34"/>
    </row>
    <row r="23" spans="1:8" ht="14.25" customHeight="1">
      <c r="A23" s="65" t="s">
        <v>518</v>
      </c>
      <c r="B23" s="36">
        <v>0</v>
      </c>
      <c r="C23" s="36"/>
      <c r="D23" s="34"/>
      <c r="E23" s="53" t="s">
        <v>79</v>
      </c>
      <c r="F23" s="35">
        <v>0</v>
      </c>
      <c r="G23" s="36"/>
      <c r="H23" s="34"/>
    </row>
    <row r="24" spans="1:8" ht="14.25" customHeight="1">
      <c r="A24" s="65" t="s">
        <v>519</v>
      </c>
      <c r="B24" s="36">
        <v>0</v>
      </c>
      <c r="C24" s="36"/>
      <c r="D24" s="34"/>
      <c r="E24" s="53" t="s">
        <v>80</v>
      </c>
      <c r="F24" s="35">
        <v>0</v>
      </c>
      <c r="G24" s="36"/>
      <c r="H24" s="34"/>
    </row>
    <row r="25" spans="1:8" ht="14.25" customHeight="1">
      <c r="A25" s="65" t="s">
        <v>520</v>
      </c>
      <c r="B25" s="36">
        <v>0</v>
      </c>
      <c r="C25" s="36"/>
      <c r="D25" s="34"/>
      <c r="E25" s="53" t="s">
        <v>81</v>
      </c>
      <c r="F25" s="35">
        <v>0</v>
      </c>
      <c r="G25" s="36"/>
      <c r="H25" s="34"/>
    </row>
    <row r="26" spans="1:8" ht="14.25" customHeight="1">
      <c r="A26" s="65" t="s">
        <v>521</v>
      </c>
      <c r="B26" s="36">
        <v>717903</v>
      </c>
      <c r="C26" s="36"/>
      <c r="D26" s="34"/>
      <c r="E26" s="53" t="s">
        <v>82</v>
      </c>
      <c r="F26" s="35">
        <v>3494000</v>
      </c>
      <c r="G26" s="36"/>
      <c r="H26" s="34"/>
    </row>
    <row r="27" spans="1:8" ht="14.25" customHeight="1">
      <c r="A27" s="65" t="s">
        <v>146</v>
      </c>
      <c r="B27" s="36">
        <v>0</v>
      </c>
      <c r="C27" s="36"/>
      <c r="D27" s="34"/>
      <c r="E27" s="53" t="s">
        <v>83</v>
      </c>
      <c r="F27" s="35">
        <v>0</v>
      </c>
      <c r="G27" s="36"/>
      <c r="H27" s="34"/>
    </row>
    <row r="28" spans="1:8" ht="14.25" customHeight="1">
      <c r="A28" s="65" t="s">
        <v>147</v>
      </c>
      <c r="B28" s="36">
        <v>0</v>
      </c>
      <c r="C28" s="36"/>
      <c r="D28" s="34"/>
      <c r="E28" s="54"/>
      <c r="F28" s="35"/>
      <c r="G28" s="36"/>
      <c r="H28" s="34"/>
    </row>
    <row r="29" spans="1:8" ht="14.25" customHeight="1">
      <c r="A29" s="65" t="s">
        <v>522</v>
      </c>
      <c r="B29" s="36">
        <v>0</v>
      </c>
      <c r="C29" s="36"/>
      <c r="D29" s="34"/>
      <c r="E29" s="53"/>
      <c r="F29" s="35"/>
      <c r="G29" s="36"/>
      <c r="H29" s="34"/>
    </row>
    <row r="30" spans="1:8" ht="14.25" customHeight="1">
      <c r="A30" s="65" t="s">
        <v>523</v>
      </c>
      <c r="B30" s="36">
        <v>0</v>
      </c>
      <c r="C30" s="36"/>
      <c r="D30" s="34"/>
      <c r="E30" s="53"/>
      <c r="F30" s="35"/>
      <c r="G30" s="36"/>
      <c r="H30" s="34"/>
    </row>
    <row r="31" spans="1:8" ht="14.25" customHeight="1">
      <c r="A31" s="65" t="s">
        <v>148</v>
      </c>
      <c r="B31" s="36">
        <v>0</v>
      </c>
      <c r="C31" s="36"/>
      <c r="D31" s="34"/>
      <c r="E31" s="53"/>
      <c r="F31" s="35"/>
      <c r="G31" s="36"/>
      <c r="H31" s="34"/>
    </row>
    <row r="32" spans="1:8" ht="14.25" customHeight="1">
      <c r="A32" s="65"/>
      <c r="B32" s="36"/>
      <c r="C32" s="36"/>
      <c r="D32" s="34"/>
      <c r="E32" s="53"/>
      <c r="F32" s="35"/>
      <c r="G32" s="36"/>
      <c r="H32" s="34"/>
    </row>
    <row r="33" spans="1:8" ht="14.25" customHeight="1">
      <c r="A33" s="63" t="s">
        <v>524</v>
      </c>
      <c r="B33" s="30">
        <v>129493805</v>
      </c>
      <c r="C33" s="30"/>
      <c r="D33" s="37"/>
      <c r="E33" s="51" t="s">
        <v>1</v>
      </c>
      <c r="F33" s="29">
        <v>5112375</v>
      </c>
      <c r="G33" s="30"/>
      <c r="H33" s="37"/>
    </row>
    <row r="34" spans="1:8" ht="14.25" customHeight="1">
      <c r="A34" s="63" t="s">
        <v>525</v>
      </c>
      <c r="B34" s="30">
        <v>73249297</v>
      </c>
      <c r="C34" s="30"/>
      <c r="D34" s="37"/>
      <c r="E34" s="53" t="s">
        <v>84</v>
      </c>
      <c r="F34" s="35">
        <v>0</v>
      </c>
      <c r="G34" s="36"/>
      <c r="H34" s="37"/>
    </row>
    <row r="35" spans="1:8" ht="14.25" customHeight="1">
      <c r="A35" s="64" t="s">
        <v>526</v>
      </c>
      <c r="B35" s="33">
        <v>13300000</v>
      </c>
      <c r="C35" s="33"/>
      <c r="D35" s="37"/>
      <c r="E35" s="53" t="s">
        <v>85</v>
      </c>
      <c r="F35" s="35">
        <v>0</v>
      </c>
      <c r="G35" s="36"/>
      <c r="H35" s="34"/>
    </row>
    <row r="36" spans="1:8" ht="14.25" customHeight="1">
      <c r="A36" s="65" t="s">
        <v>527</v>
      </c>
      <c r="B36" s="36">
        <v>59949297</v>
      </c>
      <c r="C36" s="36"/>
      <c r="D36" s="34"/>
      <c r="E36" s="53" t="s">
        <v>86</v>
      </c>
      <c r="F36" s="35">
        <v>0</v>
      </c>
      <c r="G36" s="36"/>
      <c r="H36" s="34"/>
    </row>
    <row r="37" spans="1:8" ht="14.25" customHeight="1">
      <c r="A37" s="65" t="s">
        <v>220</v>
      </c>
      <c r="B37" s="36">
        <v>0</v>
      </c>
      <c r="C37" s="36"/>
      <c r="D37" s="34"/>
      <c r="E37" s="53" t="s">
        <v>687</v>
      </c>
      <c r="F37" s="35">
        <v>0</v>
      </c>
      <c r="G37" s="36"/>
      <c r="H37" s="34"/>
    </row>
    <row r="38" spans="1:8" ht="14.25" customHeight="1">
      <c r="A38" s="65" t="s">
        <v>528</v>
      </c>
      <c r="B38" s="36">
        <v>0</v>
      </c>
      <c r="C38" s="36"/>
      <c r="D38" s="34"/>
      <c r="E38" s="53" t="s">
        <v>87</v>
      </c>
      <c r="F38" s="35">
        <v>5112375</v>
      </c>
      <c r="G38" s="36"/>
      <c r="H38" s="34"/>
    </row>
    <row r="39" spans="1:8" ht="14.25" customHeight="1">
      <c r="A39" s="66"/>
      <c r="B39" s="36"/>
      <c r="C39" s="36"/>
      <c r="D39" s="34"/>
      <c r="E39" s="53" t="s">
        <v>88</v>
      </c>
      <c r="F39" s="35">
        <v>0</v>
      </c>
      <c r="G39" s="36"/>
      <c r="H39" s="34"/>
    </row>
    <row r="40" spans="1:8" ht="14.25" customHeight="1">
      <c r="A40" s="63" t="s">
        <v>529</v>
      </c>
      <c r="B40" s="30">
        <v>56244508</v>
      </c>
      <c r="C40" s="30"/>
      <c r="D40" s="37"/>
      <c r="E40" s="53" t="s">
        <v>89</v>
      </c>
      <c r="F40" s="35">
        <v>0</v>
      </c>
      <c r="G40" s="36"/>
      <c r="H40" s="34"/>
    </row>
    <row r="41" spans="1:8" ht="14.25" customHeight="1">
      <c r="A41" s="64" t="s">
        <v>526</v>
      </c>
      <c r="B41" s="33">
        <v>0</v>
      </c>
      <c r="C41" s="33"/>
      <c r="D41" s="37"/>
      <c r="E41" s="53" t="s">
        <v>90</v>
      </c>
      <c r="F41" s="35">
        <v>0</v>
      </c>
      <c r="G41" s="36"/>
      <c r="H41" s="34"/>
    </row>
    <row r="42" spans="1:8" ht="14.25" customHeight="1">
      <c r="A42" s="65" t="s">
        <v>527</v>
      </c>
      <c r="B42" s="36">
        <v>153605</v>
      </c>
      <c r="C42" s="36"/>
      <c r="D42" s="34"/>
      <c r="E42" s="53"/>
      <c r="F42" s="46"/>
      <c r="G42" s="47"/>
      <c r="H42" s="48"/>
    </row>
    <row r="43" spans="1:8" ht="14.25" customHeight="1">
      <c r="A43" s="65" t="s">
        <v>530</v>
      </c>
      <c r="B43" s="36">
        <v>530039</v>
      </c>
      <c r="C43" s="36"/>
      <c r="D43" s="34"/>
      <c r="E43" s="53"/>
      <c r="F43" s="46"/>
      <c r="G43" s="47"/>
      <c r="H43" s="49"/>
    </row>
    <row r="44" spans="1:8" ht="14.25" customHeight="1">
      <c r="A44" s="65" t="s">
        <v>531</v>
      </c>
      <c r="B44" s="36">
        <v>0</v>
      </c>
      <c r="C44" s="36"/>
      <c r="D44" s="34"/>
      <c r="E44" s="8" t="s">
        <v>2</v>
      </c>
      <c r="F44" s="38">
        <v>11835522</v>
      </c>
      <c r="G44" s="39"/>
      <c r="H44" s="40"/>
    </row>
    <row r="45" spans="1:8" ht="14.25" customHeight="1">
      <c r="A45" s="65" t="s">
        <v>688</v>
      </c>
      <c r="B45" s="36">
        <v>2636750</v>
      </c>
      <c r="C45" s="36"/>
      <c r="D45" s="34"/>
      <c r="E45" s="117" t="s">
        <v>532</v>
      </c>
      <c r="F45" s="158"/>
      <c r="G45" s="158"/>
      <c r="H45" s="159"/>
    </row>
    <row r="46" spans="1:8" ht="14.25" customHeight="1">
      <c r="A46" s="65" t="s">
        <v>533</v>
      </c>
      <c r="B46" s="36">
        <v>2998539</v>
      </c>
      <c r="C46" s="36"/>
      <c r="D46" s="34"/>
      <c r="E46" s="56" t="s">
        <v>534</v>
      </c>
      <c r="F46" s="41">
        <v>53948968</v>
      </c>
      <c r="G46" s="42"/>
      <c r="H46" s="43"/>
    </row>
    <row r="47" spans="1:8" ht="14.25" customHeight="1">
      <c r="A47" s="65" t="s">
        <v>149</v>
      </c>
      <c r="B47" s="36">
        <v>0</v>
      </c>
      <c r="C47" s="36"/>
      <c r="D47" s="34"/>
      <c r="E47" s="10" t="s">
        <v>535</v>
      </c>
      <c r="F47" s="35">
        <v>33976240</v>
      </c>
      <c r="G47" s="36"/>
      <c r="H47" s="34"/>
    </row>
    <row r="48" spans="1:8" ht="14.25" customHeight="1">
      <c r="A48" s="65" t="s">
        <v>616</v>
      </c>
      <c r="B48" s="36">
        <v>0</v>
      </c>
      <c r="C48" s="36"/>
      <c r="D48" s="34"/>
      <c r="E48" s="10" t="s">
        <v>536</v>
      </c>
      <c r="F48" s="35">
        <v>44800000</v>
      </c>
      <c r="G48" s="36"/>
      <c r="H48" s="34"/>
    </row>
    <row r="49" spans="1:8" ht="14.25" customHeight="1">
      <c r="A49" s="65" t="s">
        <v>164</v>
      </c>
      <c r="B49" s="36">
        <v>0</v>
      </c>
      <c r="C49" s="36"/>
      <c r="D49" s="34"/>
      <c r="E49" s="68" t="s">
        <v>704</v>
      </c>
      <c r="F49" s="35">
        <v>0</v>
      </c>
      <c r="G49" s="76"/>
      <c r="H49" s="34"/>
    </row>
    <row r="50" spans="1:8" ht="14.25" customHeight="1">
      <c r="A50" s="65" t="s">
        <v>617</v>
      </c>
      <c r="B50" s="36">
        <v>0</v>
      </c>
      <c r="C50" s="36"/>
      <c r="D50" s="34"/>
      <c r="E50" s="68" t="s">
        <v>760</v>
      </c>
      <c r="F50" s="35">
        <v>17300000</v>
      </c>
      <c r="G50" s="76"/>
      <c r="H50" s="34"/>
    </row>
    <row r="51" spans="1:8" ht="14.25" customHeight="1">
      <c r="A51" s="65" t="s">
        <v>580</v>
      </c>
      <c r="B51" s="36">
        <v>0</v>
      </c>
      <c r="C51" s="36"/>
      <c r="D51" s="34"/>
      <c r="E51" s="68" t="s">
        <v>761</v>
      </c>
      <c r="F51" s="35">
        <v>11500000</v>
      </c>
      <c r="G51" s="76"/>
      <c r="H51" s="34"/>
    </row>
    <row r="52" spans="1:8" ht="14.25" customHeight="1">
      <c r="A52" s="65" t="s">
        <v>528</v>
      </c>
      <c r="B52" s="36">
        <v>0</v>
      </c>
      <c r="C52" s="36"/>
      <c r="D52" s="34"/>
      <c r="E52" s="68" t="s">
        <v>762</v>
      </c>
      <c r="F52" s="35">
        <v>2000000</v>
      </c>
      <c r="G52" s="76"/>
      <c r="H52" s="34"/>
    </row>
    <row r="53" spans="1:8" ht="14.25" customHeight="1">
      <c r="A53" s="65" t="s">
        <v>69</v>
      </c>
      <c r="B53" s="36">
        <v>0</v>
      </c>
      <c r="C53" s="36"/>
      <c r="D53" s="34"/>
      <c r="E53" s="68" t="s">
        <v>705</v>
      </c>
      <c r="F53" s="35">
        <v>14000000</v>
      </c>
      <c r="G53" s="76"/>
      <c r="H53" s="34"/>
    </row>
    <row r="54" spans="1:8" ht="14.25" customHeight="1">
      <c r="A54" s="65" t="s">
        <v>581</v>
      </c>
      <c r="B54" s="36">
        <v>5125575</v>
      </c>
      <c r="C54" s="36"/>
      <c r="D54" s="34"/>
      <c r="E54" s="10" t="s">
        <v>169</v>
      </c>
      <c r="F54" s="35">
        <v>6411199</v>
      </c>
      <c r="G54" s="36"/>
      <c r="H54" s="34"/>
    </row>
    <row r="55" spans="1:8" ht="14.25" customHeight="1">
      <c r="A55" s="67" t="s">
        <v>618</v>
      </c>
      <c r="B55" s="36">
        <v>0</v>
      </c>
      <c r="C55" s="36"/>
      <c r="D55" s="34"/>
      <c r="E55" s="10" t="s">
        <v>537</v>
      </c>
      <c r="F55" s="35">
        <v>-8071811</v>
      </c>
      <c r="G55" s="36"/>
      <c r="H55" s="34"/>
    </row>
    <row r="56" spans="1:8" ht="14.25" customHeight="1">
      <c r="A56" s="68" t="s">
        <v>701</v>
      </c>
      <c r="B56" s="36">
        <v>0</v>
      </c>
      <c r="C56" s="36"/>
      <c r="D56" s="34"/>
      <c r="E56" s="21"/>
      <c r="F56" s="35"/>
      <c r="G56" s="36"/>
      <c r="H56" s="34"/>
    </row>
    <row r="57" spans="1:8" ht="14.25" customHeight="1">
      <c r="A57" s="68" t="s">
        <v>702</v>
      </c>
      <c r="B57" s="36">
        <v>30800000</v>
      </c>
      <c r="C57" s="36"/>
      <c r="D57" s="34"/>
      <c r="E57" s="21"/>
      <c r="F57" s="35"/>
      <c r="G57" s="36"/>
      <c r="H57" s="34"/>
    </row>
    <row r="58" spans="1:8" ht="14.25" customHeight="1">
      <c r="A58" s="68" t="s">
        <v>703</v>
      </c>
      <c r="B58" s="36">
        <v>14000000</v>
      </c>
      <c r="C58" s="36"/>
      <c r="D58" s="34"/>
      <c r="E58" s="21"/>
      <c r="F58" s="35"/>
      <c r="G58" s="36"/>
      <c r="H58" s="34"/>
    </row>
    <row r="59" spans="1:8" ht="14.25" customHeight="1">
      <c r="A59" s="67" t="s">
        <v>70</v>
      </c>
      <c r="B59" s="36">
        <v>0</v>
      </c>
      <c r="C59" s="36"/>
      <c r="D59" s="34"/>
      <c r="E59" s="21"/>
      <c r="F59" s="35"/>
      <c r="G59" s="36"/>
      <c r="H59" s="34"/>
    </row>
    <row r="60" spans="1:8" ht="14.25" customHeight="1">
      <c r="A60" s="67" t="s">
        <v>186</v>
      </c>
      <c r="B60" s="36">
        <v>0</v>
      </c>
      <c r="C60" s="36"/>
      <c r="D60" s="34"/>
      <c r="E60" s="10"/>
      <c r="F60" s="35"/>
      <c r="G60" s="36"/>
      <c r="H60" s="34"/>
    </row>
    <row r="61" spans="1:8" ht="14.25" customHeight="1">
      <c r="A61" s="65" t="s">
        <v>165</v>
      </c>
      <c r="B61" s="36">
        <v>0</v>
      </c>
      <c r="C61" s="36"/>
      <c r="D61" s="34"/>
      <c r="E61" s="10"/>
      <c r="F61" s="35"/>
      <c r="G61" s="36"/>
      <c r="H61" s="34"/>
    </row>
    <row r="62" spans="1:8" ht="14.25" customHeight="1">
      <c r="A62" s="65"/>
      <c r="B62" s="36"/>
      <c r="C62" s="36"/>
      <c r="D62" s="34"/>
      <c r="E62" s="10"/>
      <c r="F62" s="35"/>
      <c r="G62" s="36"/>
      <c r="H62" s="34"/>
    </row>
    <row r="63" spans="1:8" ht="14.25" customHeight="1">
      <c r="A63" s="65"/>
      <c r="B63" s="36"/>
      <c r="C63" s="36"/>
      <c r="D63" s="45"/>
      <c r="E63" s="8" t="s">
        <v>3</v>
      </c>
      <c r="F63" s="39">
        <v>139136407</v>
      </c>
      <c r="G63" s="39"/>
      <c r="H63" s="40"/>
    </row>
    <row r="64" spans="1:8" ht="20.25" customHeight="1">
      <c r="A64" s="69" t="s">
        <v>538</v>
      </c>
      <c r="B64" s="39">
        <v>150971929</v>
      </c>
      <c r="C64" s="39"/>
      <c r="D64" s="40"/>
      <c r="E64" s="8" t="s">
        <v>4</v>
      </c>
      <c r="F64" s="44">
        <v>150971929</v>
      </c>
      <c r="G64" s="39"/>
      <c r="H64" s="20"/>
    </row>
    <row r="65" ht="7.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sheetData>
  <sheetProtection password="A08E" sheet="1" objects="1" scenarios="1" selectLockedCells="1"/>
  <mergeCells count="4">
    <mergeCell ref="A4:H4"/>
    <mergeCell ref="D7:D8"/>
    <mergeCell ref="H7:H8"/>
    <mergeCell ref="E45:H45"/>
  </mergeCells>
  <phoneticPr fontId="2"/>
  <pageMargins left="0" right="0" top="0" bottom="0" header="0" footer="0"/>
  <pageSetup paperSize="9" scale="95" firstPageNumber="22" orientation="portrait" useFirstPageNumber="1" verticalDpi="300"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workbookViewId="0">
      <selection activeCell="T22" sqref="T22"/>
    </sheetView>
  </sheetViews>
  <sheetFormatPr defaultRowHeight="13.5"/>
  <cols>
    <col min="1" max="20" width="4.625" style="92" customWidth="1"/>
    <col min="21" max="16384" width="9" style="92"/>
  </cols>
  <sheetData>
    <row r="1" spans="1:20" ht="12" customHeight="1">
      <c r="A1" s="91"/>
      <c r="B1" s="91"/>
      <c r="C1" s="91"/>
      <c r="D1" s="91"/>
      <c r="E1" s="91"/>
      <c r="F1" s="91"/>
      <c r="G1" s="91"/>
      <c r="H1" s="91"/>
      <c r="I1" s="91"/>
      <c r="J1" s="91"/>
      <c r="K1" s="91"/>
      <c r="L1" s="91"/>
      <c r="M1" s="91"/>
      <c r="N1" s="91"/>
      <c r="O1" s="91"/>
      <c r="P1" s="91"/>
      <c r="Q1" s="91"/>
      <c r="R1" s="91"/>
      <c r="S1" s="91"/>
    </row>
    <row r="2" spans="1:20" ht="12" customHeight="1">
      <c r="A2" s="167" t="s">
        <v>779</v>
      </c>
      <c r="B2" s="167"/>
      <c r="C2" s="167"/>
      <c r="D2" s="167"/>
      <c r="E2" s="167"/>
      <c r="F2" s="167"/>
      <c r="G2" s="167"/>
      <c r="H2" s="167"/>
      <c r="I2" s="167"/>
      <c r="J2" s="167"/>
      <c r="K2" s="167"/>
      <c r="L2" s="167"/>
      <c r="M2" s="167"/>
      <c r="N2" s="167"/>
      <c r="O2" s="167"/>
      <c r="P2" s="167"/>
      <c r="Q2" s="167"/>
      <c r="R2" s="167"/>
      <c r="S2" s="167"/>
      <c r="T2" s="167"/>
    </row>
    <row r="3" spans="1:20" ht="12" customHeight="1">
      <c r="A3" s="167"/>
      <c r="B3" s="167"/>
      <c r="C3" s="167"/>
      <c r="D3" s="167"/>
      <c r="E3" s="167"/>
      <c r="F3" s="167"/>
      <c r="G3" s="167"/>
      <c r="H3" s="167"/>
      <c r="I3" s="167"/>
      <c r="J3" s="167"/>
      <c r="K3" s="167"/>
      <c r="L3" s="167"/>
      <c r="M3" s="167"/>
      <c r="N3" s="167"/>
      <c r="O3" s="167"/>
      <c r="P3" s="167"/>
      <c r="Q3" s="167"/>
      <c r="R3" s="167"/>
      <c r="S3" s="167"/>
      <c r="T3" s="167"/>
    </row>
    <row r="4" spans="1:20" ht="14.45" customHeight="1">
      <c r="A4" s="93"/>
      <c r="B4" s="93"/>
      <c r="C4" s="93"/>
      <c r="D4" s="93"/>
      <c r="E4" s="93"/>
      <c r="F4" s="93"/>
      <c r="G4" s="93"/>
      <c r="H4" s="93"/>
      <c r="I4" s="93"/>
      <c r="J4" s="93"/>
      <c r="K4" s="93"/>
      <c r="L4" s="93"/>
      <c r="M4" s="93"/>
      <c r="N4" s="93"/>
      <c r="O4" s="93"/>
      <c r="P4" s="93"/>
      <c r="Q4" s="93"/>
      <c r="R4" s="93"/>
      <c r="S4" s="94"/>
      <c r="T4" s="94"/>
    </row>
    <row r="5" spans="1:20" ht="14.45" customHeight="1">
      <c r="A5" s="95" t="s">
        <v>780</v>
      </c>
      <c r="B5" s="94"/>
      <c r="C5" s="94"/>
      <c r="D5" s="94"/>
      <c r="E5" s="94"/>
      <c r="F5" s="94"/>
      <c r="G5" s="94"/>
      <c r="H5" s="96"/>
      <c r="I5" s="94" t="s">
        <v>781</v>
      </c>
      <c r="J5" s="94"/>
      <c r="K5" s="94"/>
      <c r="L5" s="94"/>
      <c r="M5" s="94"/>
      <c r="N5" s="94"/>
      <c r="O5" s="94"/>
      <c r="P5" s="94"/>
      <c r="Q5" s="94"/>
      <c r="R5" s="94"/>
      <c r="S5" s="94"/>
      <c r="T5" s="94"/>
    </row>
    <row r="6" spans="1:20" ht="14.45" customHeight="1">
      <c r="A6" s="95" t="s">
        <v>782</v>
      </c>
      <c r="B6" s="94"/>
      <c r="C6" s="94"/>
      <c r="D6" s="94"/>
      <c r="E6" s="94"/>
      <c r="F6" s="94"/>
      <c r="G6" s="94"/>
      <c r="H6" s="94"/>
      <c r="I6" s="94"/>
      <c r="J6" s="94"/>
      <c r="K6" s="94"/>
      <c r="L6" s="94"/>
      <c r="M6" s="94"/>
      <c r="N6" s="94"/>
      <c r="O6" s="94"/>
      <c r="P6" s="94"/>
      <c r="Q6" s="94"/>
      <c r="R6" s="94"/>
      <c r="S6" s="94"/>
      <c r="T6" s="94"/>
    </row>
    <row r="7" spans="1:20" ht="14.45" customHeight="1">
      <c r="A7" s="94"/>
      <c r="B7" s="94" t="s">
        <v>783</v>
      </c>
      <c r="C7" s="94"/>
      <c r="D7" s="94"/>
      <c r="E7" s="94"/>
      <c r="F7" s="94"/>
      <c r="G7" s="94"/>
      <c r="H7" s="94"/>
      <c r="I7" s="94"/>
      <c r="J7" s="94"/>
      <c r="K7" s="94"/>
      <c r="L7" s="94"/>
      <c r="M7" s="94"/>
      <c r="N7" s="94"/>
      <c r="O7" s="94"/>
      <c r="P7" s="94"/>
      <c r="Q7" s="94"/>
      <c r="R7" s="94"/>
      <c r="S7" s="94"/>
      <c r="T7" s="94"/>
    </row>
    <row r="8" spans="1:20" ht="14.45" customHeight="1">
      <c r="A8" s="94"/>
      <c r="B8" s="94"/>
      <c r="C8" s="94" t="s">
        <v>784</v>
      </c>
      <c r="D8" s="94"/>
      <c r="E8" s="94"/>
      <c r="F8" s="94"/>
      <c r="G8" s="94"/>
      <c r="H8" s="94"/>
      <c r="I8" s="94"/>
      <c r="J8" s="94"/>
      <c r="K8" s="94"/>
      <c r="L8" s="94"/>
      <c r="M8" s="94"/>
      <c r="N8" s="94"/>
      <c r="O8" s="94"/>
      <c r="P8" s="94"/>
      <c r="Q8" s="94"/>
      <c r="R8" s="94"/>
      <c r="S8" s="94"/>
      <c r="T8" s="94"/>
    </row>
    <row r="9" spans="1:20" ht="14.45" customHeight="1">
      <c r="A9" s="94"/>
      <c r="B9" s="94"/>
      <c r="C9" s="94" t="s">
        <v>785</v>
      </c>
      <c r="D9" s="94"/>
      <c r="E9" s="94"/>
      <c r="F9" s="94"/>
      <c r="G9" s="94"/>
      <c r="H9" s="94"/>
      <c r="I9" s="94"/>
      <c r="J9" s="94"/>
      <c r="K9" s="94"/>
      <c r="L9" s="94"/>
      <c r="M9" s="94"/>
      <c r="N9" s="94"/>
      <c r="O9" s="94"/>
      <c r="P9" s="94"/>
      <c r="Q9" s="94"/>
      <c r="R9" s="94"/>
      <c r="S9" s="94"/>
      <c r="T9" s="94"/>
    </row>
    <row r="10" spans="1:20" ht="14.45" customHeight="1">
      <c r="A10" s="94"/>
      <c r="B10" s="94" t="s">
        <v>786</v>
      </c>
      <c r="C10" s="94"/>
      <c r="D10" s="94"/>
      <c r="E10" s="94"/>
      <c r="F10" s="94"/>
      <c r="G10" s="94"/>
      <c r="H10" s="94"/>
      <c r="I10" s="94"/>
      <c r="J10" s="94"/>
      <c r="K10" s="94"/>
      <c r="L10" s="94"/>
      <c r="M10" s="94"/>
      <c r="N10" s="94"/>
      <c r="O10" s="94"/>
      <c r="P10" s="94"/>
      <c r="Q10" s="94"/>
      <c r="R10" s="94"/>
      <c r="S10" s="94"/>
      <c r="T10" s="94"/>
    </row>
    <row r="11" spans="1:20" ht="14.45" customHeight="1">
      <c r="A11" s="94"/>
      <c r="B11" s="94"/>
      <c r="C11" s="94" t="s">
        <v>787</v>
      </c>
      <c r="D11" s="94"/>
      <c r="E11" s="94"/>
      <c r="F11" s="94"/>
      <c r="G11" s="94"/>
      <c r="H11" s="94"/>
      <c r="I11" s="94"/>
      <c r="J11" s="94" t="s">
        <v>788</v>
      </c>
      <c r="K11" s="94"/>
      <c r="L11" s="94"/>
      <c r="M11" s="94"/>
      <c r="N11" s="94"/>
      <c r="O11" s="94"/>
      <c r="P11" s="94"/>
      <c r="Q11" s="94"/>
      <c r="R11" s="94"/>
      <c r="S11" s="94"/>
      <c r="T11" s="94"/>
    </row>
    <row r="12" spans="1:20" ht="14.45" customHeight="1">
      <c r="A12" s="94"/>
      <c r="B12" s="94"/>
      <c r="C12" s="94" t="s">
        <v>789</v>
      </c>
      <c r="D12" s="94"/>
      <c r="E12" s="94"/>
      <c r="F12" s="94"/>
      <c r="G12" s="94"/>
      <c r="H12" s="94"/>
      <c r="I12" s="94"/>
      <c r="J12" s="94" t="s">
        <v>788</v>
      </c>
      <c r="K12" s="94"/>
      <c r="L12" s="94"/>
      <c r="M12" s="94"/>
      <c r="N12" s="94"/>
      <c r="O12" s="94"/>
      <c r="P12" s="94"/>
      <c r="Q12" s="94"/>
      <c r="R12" s="94"/>
      <c r="S12" s="94"/>
      <c r="T12" s="94"/>
    </row>
    <row r="13" spans="1:20" ht="14.45" customHeight="1">
      <c r="A13" s="94"/>
      <c r="B13" s="94"/>
      <c r="C13" s="94" t="s">
        <v>790</v>
      </c>
      <c r="D13" s="94"/>
      <c r="E13" s="94"/>
      <c r="F13" s="94"/>
      <c r="G13" s="94"/>
      <c r="H13" s="94"/>
      <c r="I13" s="94"/>
      <c r="J13" s="94"/>
      <c r="K13" s="94"/>
      <c r="L13" s="94"/>
      <c r="M13" s="94"/>
      <c r="N13" s="94"/>
      <c r="O13" s="94"/>
      <c r="P13" s="94"/>
      <c r="Q13" s="94"/>
      <c r="R13" s="94"/>
      <c r="S13" s="94"/>
      <c r="T13" s="94"/>
    </row>
    <row r="14" spans="1:20" ht="14.45" customHeight="1">
      <c r="A14" s="94"/>
      <c r="B14" s="94"/>
      <c r="C14" s="94"/>
      <c r="D14" s="168" t="s">
        <v>791</v>
      </c>
      <c r="E14" s="168"/>
      <c r="F14" s="168"/>
      <c r="G14" s="168"/>
      <c r="H14" s="168"/>
      <c r="I14" s="168"/>
      <c r="J14" s="168"/>
      <c r="K14" s="168"/>
      <c r="L14" s="168"/>
      <c r="M14" s="168"/>
      <c r="N14" s="168"/>
      <c r="O14" s="168"/>
      <c r="P14" s="168"/>
      <c r="Q14" s="168"/>
      <c r="R14" s="97"/>
      <c r="S14" s="97"/>
      <c r="T14" s="94"/>
    </row>
    <row r="15" spans="1:20" ht="14.45" customHeight="1">
      <c r="A15" s="94"/>
      <c r="B15" s="94"/>
      <c r="C15" s="94"/>
      <c r="D15" s="168"/>
      <c r="E15" s="168"/>
      <c r="F15" s="168"/>
      <c r="G15" s="168"/>
      <c r="H15" s="168"/>
      <c r="I15" s="168"/>
      <c r="J15" s="168"/>
      <c r="K15" s="168"/>
      <c r="L15" s="168"/>
      <c r="M15" s="168"/>
      <c r="N15" s="168"/>
      <c r="O15" s="168"/>
      <c r="P15" s="168"/>
      <c r="Q15" s="168"/>
      <c r="R15" s="97"/>
      <c r="S15" s="97"/>
      <c r="T15" s="94"/>
    </row>
    <row r="16" spans="1:20" ht="14.45" customHeight="1">
      <c r="A16" s="94"/>
      <c r="B16" s="94"/>
      <c r="C16" s="94"/>
      <c r="D16" s="168" t="s">
        <v>792</v>
      </c>
      <c r="E16" s="168"/>
      <c r="F16" s="168"/>
      <c r="G16" s="168"/>
      <c r="H16" s="168"/>
      <c r="I16" s="168"/>
      <c r="J16" s="168"/>
      <c r="K16" s="168"/>
      <c r="L16" s="168"/>
      <c r="M16" s="168"/>
      <c r="N16" s="168"/>
      <c r="O16" s="168"/>
      <c r="P16" s="168"/>
      <c r="Q16" s="168"/>
      <c r="R16" s="97"/>
      <c r="S16" s="97"/>
      <c r="T16" s="94"/>
    </row>
    <row r="17" spans="1:20" ht="14.45" customHeight="1">
      <c r="A17" s="94"/>
      <c r="B17" s="94"/>
      <c r="C17" s="94"/>
      <c r="D17" s="168"/>
      <c r="E17" s="168"/>
      <c r="F17" s="168"/>
      <c r="G17" s="168"/>
      <c r="H17" s="168"/>
      <c r="I17" s="168"/>
      <c r="J17" s="168"/>
      <c r="K17" s="168"/>
      <c r="L17" s="168"/>
      <c r="M17" s="168"/>
      <c r="N17" s="168"/>
      <c r="O17" s="168"/>
      <c r="P17" s="168"/>
      <c r="Q17" s="168"/>
      <c r="R17" s="97"/>
      <c r="S17" s="97"/>
      <c r="T17" s="94"/>
    </row>
    <row r="18" spans="1:20" ht="14.45" customHeight="1">
      <c r="A18" s="94"/>
      <c r="B18" s="94" t="s">
        <v>793</v>
      </c>
      <c r="C18" s="94"/>
      <c r="D18" s="94"/>
      <c r="E18" s="94"/>
      <c r="F18" s="94"/>
      <c r="G18" s="94"/>
      <c r="H18" s="94"/>
      <c r="I18" s="94"/>
      <c r="J18" s="94"/>
      <c r="K18" s="94"/>
      <c r="L18" s="94"/>
      <c r="M18" s="94"/>
      <c r="N18" s="94"/>
      <c r="O18" s="94"/>
      <c r="P18" s="94"/>
      <c r="Q18" s="94"/>
      <c r="R18" s="94"/>
      <c r="S18" s="94"/>
      <c r="T18" s="94"/>
    </row>
    <row r="19" spans="1:20" ht="14.45" customHeight="1">
      <c r="A19" s="94"/>
      <c r="B19" s="94"/>
      <c r="C19" s="94" t="s">
        <v>794</v>
      </c>
      <c r="D19" s="94"/>
      <c r="E19" s="94"/>
      <c r="F19" s="94"/>
      <c r="G19" s="94" t="s">
        <v>795</v>
      </c>
      <c r="H19" s="169" t="s">
        <v>796</v>
      </c>
      <c r="I19" s="169"/>
      <c r="J19" s="169"/>
      <c r="K19" s="169"/>
      <c r="L19" s="169"/>
      <c r="M19" s="169"/>
      <c r="N19" s="169"/>
      <c r="O19" s="169"/>
      <c r="P19" s="169"/>
      <c r="Q19" s="169"/>
      <c r="R19" s="169"/>
      <c r="S19" s="94"/>
      <c r="T19" s="94"/>
    </row>
    <row r="20" spans="1:20" ht="14.45" customHeight="1">
      <c r="A20" s="94"/>
      <c r="B20" s="94"/>
      <c r="C20" s="94"/>
      <c r="D20" s="94"/>
      <c r="E20" s="94"/>
      <c r="F20" s="94"/>
      <c r="G20" s="94"/>
      <c r="H20" s="169"/>
      <c r="I20" s="169"/>
      <c r="J20" s="169"/>
      <c r="K20" s="169"/>
      <c r="L20" s="169"/>
      <c r="M20" s="169"/>
      <c r="N20" s="169"/>
      <c r="O20" s="169"/>
      <c r="P20" s="169"/>
      <c r="Q20" s="169"/>
      <c r="R20" s="169"/>
      <c r="S20" s="94"/>
      <c r="T20" s="94"/>
    </row>
    <row r="21" spans="1:20" ht="14.45" customHeight="1">
      <c r="A21" s="94"/>
      <c r="B21" s="94"/>
      <c r="C21" s="94"/>
      <c r="D21" s="94"/>
      <c r="E21" s="94"/>
      <c r="F21" s="94"/>
      <c r="G21" s="94"/>
      <c r="H21" s="169"/>
      <c r="I21" s="169"/>
      <c r="J21" s="169"/>
      <c r="K21" s="169"/>
      <c r="L21" s="169"/>
      <c r="M21" s="169"/>
      <c r="N21" s="169"/>
      <c r="O21" s="169"/>
      <c r="P21" s="169"/>
      <c r="Q21" s="169"/>
      <c r="R21" s="169"/>
      <c r="S21" s="94"/>
      <c r="T21" s="94"/>
    </row>
    <row r="22" spans="1:20" ht="14.45" customHeight="1">
      <c r="A22" s="94"/>
      <c r="B22" s="94"/>
      <c r="C22" s="94"/>
      <c r="D22" s="94"/>
      <c r="E22" s="94"/>
      <c r="F22" s="94"/>
      <c r="G22" s="94"/>
      <c r="H22" s="169"/>
      <c r="I22" s="169"/>
      <c r="J22" s="169"/>
      <c r="K22" s="169"/>
      <c r="L22" s="169"/>
      <c r="M22" s="169"/>
      <c r="N22" s="169"/>
      <c r="O22" s="169"/>
      <c r="P22" s="169"/>
      <c r="Q22" s="169"/>
      <c r="R22" s="169"/>
      <c r="S22" s="94"/>
      <c r="T22" s="94"/>
    </row>
    <row r="23" spans="1:20" ht="14.45" customHeight="1">
      <c r="A23" s="94"/>
      <c r="B23" s="94"/>
      <c r="C23" s="94" t="s">
        <v>797</v>
      </c>
      <c r="D23" s="94"/>
      <c r="E23" s="94"/>
      <c r="F23" s="94"/>
      <c r="G23" s="94" t="s">
        <v>798</v>
      </c>
      <c r="H23" s="166" t="s">
        <v>799</v>
      </c>
      <c r="I23" s="166"/>
      <c r="J23" s="166"/>
      <c r="K23" s="166"/>
      <c r="L23" s="166"/>
      <c r="M23" s="166"/>
      <c r="N23" s="166"/>
      <c r="O23" s="166"/>
      <c r="P23" s="166"/>
      <c r="Q23" s="166"/>
      <c r="R23" s="166"/>
      <c r="S23" s="98"/>
      <c r="T23" s="94"/>
    </row>
    <row r="24" spans="1:20" ht="14.45" customHeight="1">
      <c r="A24" s="94"/>
      <c r="B24" s="94"/>
      <c r="C24" s="94"/>
      <c r="D24" s="94"/>
      <c r="E24" s="94"/>
      <c r="F24" s="94"/>
      <c r="G24" s="94"/>
      <c r="H24" s="166"/>
      <c r="I24" s="166"/>
      <c r="J24" s="166"/>
      <c r="K24" s="166"/>
      <c r="L24" s="166"/>
      <c r="M24" s="166"/>
      <c r="N24" s="166"/>
      <c r="O24" s="166"/>
      <c r="P24" s="166"/>
      <c r="Q24" s="166"/>
      <c r="R24" s="166"/>
      <c r="S24" s="98"/>
      <c r="T24" s="94"/>
    </row>
    <row r="25" spans="1:20" ht="14.45" customHeight="1">
      <c r="A25" s="94"/>
      <c r="B25" s="94"/>
      <c r="C25" s="94"/>
      <c r="D25" s="94"/>
      <c r="E25" s="94"/>
      <c r="F25" s="94"/>
      <c r="G25" s="94"/>
      <c r="H25" s="166"/>
      <c r="I25" s="166"/>
      <c r="J25" s="166"/>
      <c r="K25" s="166"/>
      <c r="L25" s="166"/>
      <c r="M25" s="166"/>
      <c r="N25" s="166"/>
      <c r="O25" s="166"/>
      <c r="P25" s="166"/>
      <c r="Q25" s="166"/>
      <c r="R25" s="166"/>
      <c r="S25" s="98"/>
      <c r="T25" s="94"/>
    </row>
    <row r="26" spans="1:20" ht="14.45" customHeight="1">
      <c r="A26" s="94"/>
      <c r="B26" s="94"/>
      <c r="C26" s="94"/>
      <c r="D26" s="94"/>
      <c r="E26" s="94"/>
      <c r="F26" s="94"/>
      <c r="G26" s="94"/>
      <c r="H26" s="166"/>
      <c r="I26" s="166"/>
      <c r="J26" s="166"/>
      <c r="K26" s="166"/>
      <c r="L26" s="166"/>
      <c r="M26" s="166"/>
      <c r="N26" s="166"/>
      <c r="O26" s="166"/>
      <c r="P26" s="166"/>
      <c r="Q26" s="166"/>
      <c r="R26" s="166"/>
      <c r="S26" s="98"/>
      <c r="T26" s="94"/>
    </row>
    <row r="27" spans="1:20" ht="14.45" customHeight="1">
      <c r="A27" s="94"/>
      <c r="B27" s="94"/>
      <c r="C27" s="94" t="s">
        <v>800</v>
      </c>
      <c r="D27" s="94"/>
      <c r="E27" s="94"/>
      <c r="F27" s="94"/>
      <c r="G27" s="94" t="s">
        <v>798</v>
      </c>
      <c r="H27" s="166" t="s">
        <v>801</v>
      </c>
      <c r="I27" s="166"/>
      <c r="J27" s="166"/>
      <c r="K27" s="166"/>
      <c r="L27" s="166"/>
      <c r="M27" s="166"/>
      <c r="N27" s="166"/>
      <c r="O27" s="166"/>
      <c r="P27" s="166"/>
      <c r="Q27" s="166"/>
      <c r="R27" s="166"/>
      <c r="S27" s="98"/>
      <c r="T27" s="94"/>
    </row>
    <row r="28" spans="1:20" ht="14.45" customHeight="1">
      <c r="A28" s="94"/>
      <c r="B28" s="94"/>
      <c r="C28" s="94"/>
      <c r="D28" s="94"/>
      <c r="E28" s="94"/>
      <c r="F28" s="94"/>
      <c r="G28" s="94"/>
      <c r="H28" s="166"/>
      <c r="I28" s="166"/>
      <c r="J28" s="166"/>
      <c r="K28" s="166"/>
      <c r="L28" s="166"/>
      <c r="M28" s="166"/>
      <c r="N28" s="166"/>
      <c r="O28" s="166"/>
      <c r="P28" s="166"/>
      <c r="Q28" s="166"/>
      <c r="R28" s="166"/>
      <c r="S28" s="98"/>
      <c r="T28" s="94"/>
    </row>
    <row r="29" spans="1:20" ht="14.45" customHeight="1">
      <c r="A29" s="94"/>
      <c r="B29" s="94"/>
      <c r="C29" s="94"/>
      <c r="D29" s="94"/>
      <c r="E29" s="94"/>
      <c r="F29" s="94"/>
      <c r="G29" s="94"/>
      <c r="H29" s="166"/>
      <c r="I29" s="166"/>
      <c r="J29" s="166"/>
      <c r="K29" s="166"/>
      <c r="L29" s="166"/>
      <c r="M29" s="166"/>
      <c r="N29" s="166"/>
      <c r="O29" s="166"/>
      <c r="P29" s="166"/>
      <c r="Q29" s="166"/>
      <c r="R29" s="166"/>
      <c r="S29" s="98"/>
      <c r="T29" s="94"/>
    </row>
    <row r="30" spans="1:20" ht="14.45" customHeight="1">
      <c r="A30" s="94"/>
      <c r="B30" s="94" t="s">
        <v>802</v>
      </c>
      <c r="C30" s="94"/>
      <c r="D30" s="94"/>
      <c r="E30" s="94"/>
      <c r="F30" s="94"/>
      <c r="G30" s="94"/>
      <c r="H30" s="98"/>
      <c r="I30" s="98"/>
      <c r="J30" s="98"/>
      <c r="K30" s="98"/>
      <c r="L30" s="98"/>
      <c r="M30" s="98"/>
      <c r="N30" s="98"/>
      <c r="O30" s="98"/>
      <c r="P30" s="98"/>
      <c r="Q30" s="98"/>
      <c r="R30" s="98"/>
      <c r="S30" s="98"/>
      <c r="T30" s="94"/>
    </row>
    <row r="31" spans="1:20" ht="14.45" customHeight="1">
      <c r="A31" s="94"/>
      <c r="B31" s="94"/>
      <c r="C31" s="94" t="s">
        <v>803</v>
      </c>
      <c r="D31" s="94"/>
      <c r="E31" s="94"/>
      <c r="F31" s="94"/>
      <c r="G31" s="94"/>
      <c r="H31" s="98"/>
      <c r="I31" s="98"/>
      <c r="J31" s="98"/>
      <c r="K31" s="98"/>
      <c r="L31" s="98"/>
      <c r="M31" s="98"/>
      <c r="N31" s="98"/>
      <c r="O31" s="98"/>
      <c r="P31" s="98"/>
      <c r="Q31" s="98"/>
      <c r="R31" s="98"/>
      <c r="S31" s="98"/>
      <c r="T31" s="94"/>
    </row>
    <row r="32" spans="1:20" ht="14.45" customHeight="1">
      <c r="A32" s="95" t="s">
        <v>804</v>
      </c>
      <c r="B32" s="94"/>
      <c r="C32" s="94"/>
      <c r="D32" s="94"/>
      <c r="E32" s="94"/>
      <c r="F32" s="94"/>
      <c r="G32" s="94"/>
      <c r="H32" s="98"/>
      <c r="I32" s="94"/>
      <c r="J32" s="98"/>
      <c r="K32" s="98"/>
      <c r="L32" s="98"/>
      <c r="M32" s="98"/>
      <c r="N32" s="98"/>
      <c r="O32" s="98"/>
      <c r="P32" s="94"/>
      <c r="Q32" s="98"/>
      <c r="R32" s="98"/>
      <c r="S32" s="98"/>
      <c r="T32" s="94"/>
    </row>
    <row r="33" spans="1:20" ht="18" customHeight="1">
      <c r="A33" s="94"/>
      <c r="B33" s="94"/>
      <c r="C33" s="166" t="s">
        <v>805</v>
      </c>
      <c r="D33" s="166"/>
      <c r="E33" s="166"/>
      <c r="F33" s="166"/>
      <c r="G33" s="166"/>
      <c r="H33" s="166"/>
      <c r="I33" s="166"/>
      <c r="J33" s="166"/>
      <c r="K33" s="166"/>
      <c r="L33" s="166"/>
      <c r="M33" s="166"/>
      <c r="N33" s="166"/>
      <c r="O33" s="166"/>
      <c r="P33" s="166"/>
      <c r="Q33" s="166"/>
      <c r="R33" s="166"/>
      <c r="S33" s="94"/>
      <c r="T33" s="94"/>
    </row>
    <row r="34" spans="1:20" ht="18" customHeight="1">
      <c r="A34" s="94"/>
      <c r="B34" s="94"/>
      <c r="C34" s="166"/>
      <c r="D34" s="166"/>
      <c r="E34" s="166"/>
      <c r="F34" s="166"/>
      <c r="G34" s="166"/>
      <c r="H34" s="166"/>
      <c r="I34" s="166"/>
      <c r="J34" s="166"/>
      <c r="K34" s="166"/>
      <c r="L34" s="166"/>
      <c r="M34" s="166"/>
      <c r="N34" s="166"/>
      <c r="O34" s="166"/>
      <c r="P34" s="166"/>
      <c r="Q34" s="166"/>
      <c r="R34" s="166"/>
      <c r="S34" s="94"/>
      <c r="T34" s="94"/>
    </row>
    <row r="35" spans="1:20" ht="18" customHeight="1">
      <c r="A35" s="94"/>
      <c r="B35" s="94"/>
      <c r="C35" s="166"/>
      <c r="D35" s="166"/>
      <c r="E35" s="166"/>
      <c r="F35" s="166"/>
      <c r="G35" s="166"/>
      <c r="H35" s="166"/>
      <c r="I35" s="166"/>
      <c r="J35" s="166"/>
      <c r="K35" s="166"/>
      <c r="L35" s="166"/>
      <c r="M35" s="166"/>
      <c r="N35" s="166"/>
      <c r="O35" s="166"/>
      <c r="P35" s="166"/>
      <c r="Q35" s="166"/>
      <c r="R35" s="166"/>
      <c r="S35" s="94"/>
      <c r="T35" s="94"/>
    </row>
    <row r="36" spans="1:20" ht="14.45" customHeight="1">
      <c r="A36" s="95" t="s">
        <v>806</v>
      </c>
      <c r="B36" s="94"/>
      <c r="C36" s="94"/>
      <c r="D36" s="94"/>
      <c r="E36" s="94"/>
      <c r="F36" s="94"/>
      <c r="G36" s="94"/>
      <c r="H36" s="94"/>
      <c r="I36" s="94"/>
      <c r="J36" s="94"/>
      <c r="K36" s="94"/>
      <c r="L36" s="94"/>
      <c r="M36" s="94"/>
      <c r="N36" s="94"/>
      <c r="O36" s="94"/>
      <c r="P36" s="94"/>
      <c r="Q36" s="94"/>
      <c r="R36" s="94"/>
      <c r="S36" s="94"/>
      <c r="T36" s="94"/>
    </row>
    <row r="37" spans="1:20" ht="14.45" customHeight="1">
      <c r="A37" s="94"/>
      <c r="B37" s="94" t="s">
        <v>807</v>
      </c>
      <c r="C37" s="94"/>
      <c r="D37" s="94"/>
      <c r="E37" s="94"/>
      <c r="F37" s="94"/>
      <c r="G37" s="94"/>
      <c r="H37" s="94"/>
      <c r="I37" s="94"/>
      <c r="J37" s="94"/>
      <c r="K37" s="94"/>
      <c r="L37" s="94"/>
      <c r="M37" s="94"/>
      <c r="N37" s="94"/>
      <c r="O37" s="94"/>
      <c r="P37" s="94"/>
      <c r="Q37" s="94"/>
      <c r="R37" s="94"/>
      <c r="S37" s="94"/>
      <c r="T37" s="94"/>
    </row>
    <row r="38" spans="1:20" ht="14.45" customHeight="1">
      <c r="A38" s="94"/>
      <c r="B38" s="94" t="s">
        <v>808</v>
      </c>
      <c r="C38" s="94"/>
      <c r="D38" s="94"/>
      <c r="E38" s="94"/>
      <c r="F38" s="94"/>
      <c r="G38" s="94"/>
      <c r="H38" s="94"/>
      <c r="I38" s="94"/>
      <c r="J38" s="94"/>
      <c r="K38" s="94"/>
      <c r="L38" s="94"/>
      <c r="M38" s="94"/>
      <c r="N38" s="94"/>
      <c r="O38" s="94"/>
      <c r="P38" s="94"/>
      <c r="Q38" s="94"/>
      <c r="R38" s="94"/>
      <c r="S38" s="94"/>
      <c r="T38" s="94"/>
    </row>
    <row r="39" spans="1:20" ht="14.45" customHeight="1">
      <c r="A39" s="94"/>
      <c r="B39" s="94"/>
      <c r="C39" s="94" t="s">
        <v>809</v>
      </c>
      <c r="D39" s="94"/>
      <c r="E39" s="94"/>
      <c r="F39" s="94"/>
      <c r="G39" s="94"/>
      <c r="H39" s="94"/>
      <c r="I39" s="94"/>
      <c r="J39" s="94"/>
      <c r="K39" s="94"/>
      <c r="L39" s="94"/>
      <c r="M39" s="94"/>
      <c r="N39" s="94"/>
      <c r="O39" s="94"/>
      <c r="P39" s="94"/>
      <c r="Q39" s="94"/>
      <c r="R39" s="94"/>
      <c r="S39" s="94"/>
      <c r="T39" s="94"/>
    </row>
    <row r="40" spans="1:20" ht="14.45" customHeight="1">
      <c r="A40" s="94"/>
      <c r="B40" s="94" t="s">
        <v>810</v>
      </c>
      <c r="C40" s="94"/>
      <c r="D40" s="94"/>
      <c r="E40" s="94"/>
      <c r="F40" s="94"/>
      <c r="G40" s="94"/>
      <c r="H40" s="94"/>
      <c r="I40" s="94"/>
      <c r="J40" s="94"/>
      <c r="K40" s="94"/>
      <c r="L40" s="94"/>
      <c r="M40" s="94"/>
      <c r="N40" s="94"/>
      <c r="O40" s="94"/>
      <c r="P40" s="94"/>
      <c r="Q40" s="94"/>
      <c r="R40" s="94"/>
      <c r="S40" s="94"/>
      <c r="T40" s="94"/>
    </row>
    <row r="41" spans="1:20" ht="14.45" customHeight="1">
      <c r="A41" s="94"/>
      <c r="B41" s="94"/>
      <c r="C41" s="94" t="s">
        <v>811</v>
      </c>
      <c r="D41" s="94"/>
      <c r="E41" s="94"/>
      <c r="F41" s="94"/>
      <c r="G41" s="94"/>
      <c r="H41" s="94"/>
      <c r="I41" s="94"/>
      <c r="J41" s="94"/>
      <c r="K41" s="94"/>
      <c r="L41" s="94"/>
      <c r="M41" s="94"/>
      <c r="N41" s="94"/>
      <c r="O41" s="94"/>
      <c r="P41" s="94"/>
      <c r="Q41" s="94"/>
      <c r="R41" s="94"/>
      <c r="S41" s="94"/>
      <c r="T41" s="94"/>
    </row>
    <row r="42" spans="1:20" ht="14.45" customHeight="1">
      <c r="A42" s="95" t="s">
        <v>812</v>
      </c>
      <c r="B42" s="94"/>
      <c r="C42" s="94"/>
      <c r="D42" s="94"/>
      <c r="E42" s="94"/>
      <c r="F42" s="94"/>
      <c r="G42" s="94"/>
      <c r="H42" s="94"/>
      <c r="I42" s="94"/>
      <c r="J42" s="94"/>
      <c r="K42" s="94"/>
      <c r="L42" s="94"/>
      <c r="M42" s="94"/>
      <c r="N42" s="94"/>
      <c r="O42" s="94"/>
      <c r="P42" s="94"/>
      <c r="Q42" s="94"/>
      <c r="R42" s="94"/>
      <c r="S42" s="94"/>
      <c r="T42" s="94"/>
    </row>
    <row r="43" spans="1:20" ht="14.45" customHeight="1">
      <c r="A43" s="94"/>
      <c r="B43" s="94" t="s">
        <v>813</v>
      </c>
      <c r="C43" s="94"/>
      <c r="D43" s="94"/>
      <c r="E43" s="94"/>
      <c r="F43" s="94"/>
      <c r="G43" s="94"/>
      <c r="H43" s="94"/>
      <c r="I43" s="94"/>
      <c r="J43" s="94"/>
      <c r="K43" s="94"/>
      <c r="L43" s="94"/>
      <c r="M43" s="94"/>
      <c r="N43" s="94"/>
      <c r="O43" s="94"/>
      <c r="P43" s="94"/>
      <c r="Q43" s="94"/>
      <c r="R43" s="94"/>
      <c r="S43" s="94"/>
      <c r="T43" s="94"/>
    </row>
    <row r="44" spans="1:20" ht="14.45" customHeight="1">
      <c r="A44" s="94"/>
      <c r="B44" s="94" t="s">
        <v>814</v>
      </c>
      <c r="C44" s="94"/>
      <c r="D44" s="94"/>
      <c r="E44" s="94"/>
      <c r="F44" s="94"/>
      <c r="G44" s="94"/>
      <c r="H44" s="94"/>
      <c r="I44" s="94"/>
      <c r="J44" s="94"/>
      <c r="K44" s="94"/>
      <c r="L44" s="94"/>
      <c r="M44" s="94"/>
      <c r="N44" s="94"/>
      <c r="O44" s="94"/>
      <c r="P44" s="94"/>
      <c r="Q44" s="94"/>
      <c r="R44" s="94"/>
      <c r="S44" s="94"/>
      <c r="T44" s="94"/>
    </row>
    <row r="45" spans="1:20" ht="14.45" customHeight="1">
      <c r="A45" s="94"/>
      <c r="B45" s="94" t="s">
        <v>815</v>
      </c>
      <c r="C45" s="94"/>
      <c r="D45" s="94"/>
      <c r="E45" s="94"/>
      <c r="F45" s="94"/>
      <c r="G45" s="94"/>
      <c r="H45" s="94"/>
      <c r="I45" s="94"/>
      <c r="J45" s="94"/>
      <c r="K45" s="94"/>
      <c r="L45" s="94"/>
      <c r="M45" s="94"/>
      <c r="N45" s="94"/>
      <c r="O45" s="94"/>
      <c r="P45" s="94"/>
      <c r="Q45" s="94"/>
      <c r="R45" s="94"/>
      <c r="S45" s="94"/>
      <c r="T45" s="94"/>
    </row>
    <row r="46" spans="1:20" ht="14.45" customHeight="1">
      <c r="A46" s="94"/>
      <c r="B46" s="94" t="s">
        <v>816</v>
      </c>
      <c r="C46" s="94" t="s">
        <v>817</v>
      </c>
      <c r="D46" s="94"/>
      <c r="E46" s="94"/>
      <c r="F46" s="94"/>
      <c r="G46" s="94"/>
      <c r="H46" s="94"/>
      <c r="I46" s="94"/>
      <c r="J46" s="94"/>
      <c r="K46" s="94"/>
      <c r="L46" s="94"/>
      <c r="M46" s="94"/>
      <c r="N46" s="94"/>
      <c r="O46" s="94"/>
      <c r="P46" s="94"/>
      <c r="Q46" s="94"/>
      <c r="R46" s="94"/>
      <c r="S46" s="94"/>
      <c r="T46" s="94"/>
    </row>
    <row r="47" spans="1:20" ht="14.45" customHeight="1">
      <c r="A47" s="94"/>
      <c r="B47" s="99" t="s">
        <v>818</v>
      </c>
      <c r="C47" s="94"/>
      <c r="D47" s="94"/>
      <c r="E47" s="94"/>
      <c r="F47" s="94"/>
      <c r="G47" s="94"/>
      <c r="H47" s="94"/>
      <c r="I47" s="94"/>
      <c r="J47" s="94"/>
      <c r="K47" s="94"/>
      <c r="L47" s="94"/>
      <c r="M47" s="94"/>
      <c r="N47" s="94"/>
      <c r="O47" s="94"/>
      <c r="P47" s="94"/>
      <c r="Q47" s="94"/>
      <c r="R47" s="94"/>
      <c r="S47" s="94"/>
      <c r="T47" s="94"/>
    </row>
    <row r="48" spans="1:20" ht="14.45" customHeight="1">
      <c r="A48" s="94"/>
      <c r="B48" s="99"/>
      <c r="C48" s="94" t="s">
        <v>819</v>
      </c>
      <c r="D48" s="94"/>
      <c r="E48" s="94"/>
      <c r="F48" s="94"/>
      <c r="G48" s="94"/>
      <c r="H48" s="94"/>
      <c r="I48" s="94"/>
      <c r="J48" s="94"/>
      <c r="K48" s="94"/>
      <c r="L48" s="94"/>
      <c r="M48" s="94"/>
      <c r="N48" s="94"/>
      <c r="O48" s="94"/>
      <c r="P48" s="94"/>
      <c r="Q48" s="94"/>
      <c r="R48" s="94"/>
      <c r="S48" s="94"/>
      <c r="T48" s="94"/>
    </row>
    <row r="49" spans="1:20" ht="14.45" customHeight="1">
      <c r="A49" s="94"/>
      <c r="B49" s="94" t="s">
        <v>820</v>
      </c>
      <c r="C49" s="94"/>
      <c r="D49" s="94"/>
      <c r="E49" s="94"/>
      <c r="F49" s="94"/>
      <c r="G49" s="94"/>
      <c r="H49" s="94"/>
      <c r="I49" s="94"/>
      <c r="J49" s="94"/>
      <c r="K49" s="94"/>
      <c r="L49" s="94"/>
      <c r="M49" s="94"/>
      <c r="N49" s="94"/>
      <c r="O49" s="94"/>
      <c r="P49" s="94"/>
      <c r="Q49" s="94"/>
      <c r="R49" s="94"/>
      <c r="S49" s="94"/>
      <c r="T49" s="94"/>
    </row>
    <row r="50" spans="1:20" ht="14.45" customHeight="1">
      <c r="A50" s="94"/>
      <c r="B50" s="94"/>
      <c r="C50" s="94" t="s">
        <v>821</v>
      </c>
      <c r="D50" s="94"/>
      <c r="E50" s="94"/>
      <c r="F50" s="94"/>
      <c r="G50" s="94"/>
      <c r="H50" s="94"/>
      <c r="I50" s="94"/>
      <c r="J50" s="94"/>
      <c r="K50" s="94"/>
      <c r="L50" s="94"/>
      <c r="M50" s="94"/>
      <c r="N50" s="94"/>
      <c r="O50" s="94"/>
      <c r="P50" s="94"/>
      <c r="Q50" s="94"/>
      <c r="R50" s="94"/>
      <c r="S50" s="94"/>
      <c r="T50" s="94"/>
    </row>
    <row r="51" spans="1:20" ht="14.45" customHeight="1">
      <c r="A51" s="94"/>
      <c r="B51" s="94" t="s">
        <v>822</v>
      </c>
      <c r="C51" s="94"/>
      <c r="D51" s="94"/>
      <c r="E51" s="94"/>
      <c r="F51" s="94"/>
      <c r="G51" s="94"/>
      <c r="H51" s="94"/>
      <c r="I51" s="94"/>
      <c r="J51" s="94"/>
      <c r="K51" s="94"/>
      <c r="L51" s="94"/>
      <c r="M51" s="94"/>
      <c r="N51" s="94"/>
      <c r="O51" s="94"/>
      <c r="P51" s="94"/>
      <c r="Q51" s="94"/>
      <c r="R51" s="94"/>
      <c r="S51" s="94"/>
      <c r="T51" s="94"/>
    </row>
    <row r="52" spans="1:20" ht="14.45" customHeight="1">
      <c r="A52" s="94"/>
      <c r="B52" s="94"/>
      <c r="C52" s="94" t="s">
        <v>823</v>
      </c>
      <c r="D52" s="94"/>
      <c r="E52" s="94"/>
      <c r="F52" s="94"/>
      <c r="G52" s="94"/>
      <c r="H52" s="94"/>
      <c r="I52" s="94"/>
      <c r="J52" s="94"/>
      <c r="K52" s="94"/>
      <c r="L52" s="94"/>
      <c r="M52" s="94"/>
      <c r="N52" s="94"/>
      <c r="O52" s="94"/>
      <c r="P52" s="94"/>
      <c r="Q52" s="94"/>
      <c r="R52" s="94"/>
      <c r="S52" s="94"/>
      <c r="T52" s="94"/>
    </row>
    <row r="53" spans="1:20" ht="14.45" customHeight="1">
      <c r="A53" s="94"/>
      <c r="B53" s="94" t="s">
        <v>824</v>
      </c>
      <c r="C53" s="94"/>
      <c r="D53" s="94"/>
      <c r="E53" s="94"/>
      <c r="F53" s="94"/>
      <c r="G53" s="94"/>
      <c r="H53" s="94"/>
      <c r="I53" s="94"/>
      <c r="J53" s="94"/>
      <c r="K53" s="94"/>
      <c r="L53" s="94"/>
      <c r="M53" s="94"/>
      <c r="N53" s="94"/>
      <c r="O53" s="94"/>
      <c r="P53" s="94"/>
      <c r="Q53" s="94"/>
      <c r="R53" s="94"/>
      <c r="S53" s="94"/>
      <c r="T53" s="94"/>
    </row>
    <row r="54" spans="1:20" ht="14.45" customHeight="1">
      <c r="A54" s="94"/>
      <c r="B54" s="94"/>
      <c r="C54" s="94"/>
      <c r="D54" s="94" t="s">
        <v>825</v>
      </c>
      <c r="E54" s="94" t="s">
        <v>826</v>
      </c>
      <c r="F54" s="94"/>
      <c r="G54" s="94"/>
      <c r="H54" s="94"/>
      <c r="I54" s="94"/>
      <c r="J54" s="94"/>
      <c r="K54" s="94"/>
      <c r="L54" s="94"/>
      <c r="M54" s="94"/>
      <c r="N54" s="94"/>
      <c r="O54" s="94"/>
      <c r="P54" s="94"/>
      <c r="Q54" s="94"/>
      <c r="R54" s="94"/>
      <c r="S54" s="94"/>
      <c r="T54" s="94"/>
    </row>
    <row r="55" spans="1:20" ht="14.45" customHeight="1">
      <c r="A55" s="94"/>
      <c r="B55" s="94"/>
      <c r="C55" s="94"/>
      <c r="D55" s="94"/>
      <c r="E55" s="94" t="s">
        <v>827</v>
      </c>
      <c r="F55" s="94"/>
      <c r="G55" s="94"/>
      <c r="H55" s="94"/>
      <c r="I55" s="94"/>
      <c r="J55" s="94"/>
      <c r="K55" s="94"/>
      <c r="L55" s="94"/>
      <c r="M55" s="94"/>
      <c r="N55" s="94"/>
      <c r="O55" s="94"/>
      <c r="P55" s="94"/>
      <c r="Q55" s="94"/>
      <c r="R55" s="94"/>
      <c r="S55" s="94"/>
      <c r="T55" s="94"/>
    </row>
    <row r="56" spans="1:20" ht="14.45" customHeight="1">
      <c r="A56" s="94"/>
      <c r="B56" s="94"/>
      <c r="C56" s="94"/>
      <c r="D56" s="94"/>
      <c r="E56" s="94" t="s">
        <v>828</v>
      </c>
      <c r="F56" s="94"/>
      <c r="G56" s="94"/>
      <c r="H56" s="94"/>
      <c r="I56" s="94"/>
      <c r="J56" s="94"/>
      <c r="K56" s="94"/>
      <c r="L56" s="94"/>
      <c r="M56" s="94"/>
      <c r="N56" s="94"/>
      <c r="O56" s="94"/>
      <c r="P56" s="94"/>
      <c r="Q56" s="94"/>
      <c r="R56" s="94"/>
      <c r="S56" s="94"/>
      <c r="T56" s="94"/>
    </row>
    <row r="57" spans="1:20" ht="14.45" customHeight="1">
      <c r="A57" s="94"/>
      <c r="B57" s="94"/>
      <c r="C57" s="94"/>
      <c r="D57" s="94"/>
      <c r="E57" s="94" t="s">
        <v>829</v>
      </c>
      <c r="F57" s="94"/>
      <c r="G57" s="94"/>
      <c r="H57" s="94"/>
      <c r="I57" s="94"/>
      <c r="J57" s="94"/>
      <c r="K57" s="94"/>
      <c r="L57" s="94"/>
      <c r="M57" s="94"/>
      <c r="N57" s="94"/>
      <c r="O57" s="94"/>
      <c r="P57" s="94"/>
      <c r="Q57" s="94"/>
      <c r="R57" s="94"/>
      <c r="S57" s="94"/>
      <c r="T57" s="94"/>
    </row>
    <row r="58" spans="1:20" ht="14.45" customHeight="1">
      <c r="A58" s="95" t="s">
        <v>830</v>
      </c>
      <c r="B58" s="94"/>
      <c r="C58" s="94"/>
      <c r="D58" s="94"/>
      <c r="E58" s="94"/>
      <c r="F58" s="94"/>
      <c r="G58" s="94"/>
      <c r="H58" s="94"/>
      <c r="I58" s="94"/>
      <c r="J58" s="94"/>
      <c r="K58" s="94"/>
      <c r="L58" s="94"/>
      <c r="M58" s="94"/>
      <c r="N58" s="94"/>
      <c r="O58" s="94"/>
      <c r="P58" s="94"/>
      <c r="Q58" s="94"/>
      <c r="R58" s="94"/>
      <c r="S58" s="94"/>
      <c r="T58" s="94"/>
    </row>
    <row r="59" spans="1:20" ht="14.45" customHeight="1">
      <c r="A59" s="94"/>
      <c r="B59" s="94" t="s">
        <v>831</v>
      </c>
      <c r="C59" s="94"/>
      <c r="D59" s="94"/>
      <c r="E59" s="94"/>
      <c r="F59" s="94"/>
      <c r="G59" s="94"/>
      <c r="H59" s="94"/>
      <c r="I59" s="94"/>
      <c r="J59" s="94"/>
      <c r="K59" s="94"/>
      <c r="L59" s="94"/>
      <c r="M59" s="94"/>
      <c r="N59" s="94"/>
      <c r="O59" s="163" t="s">
        <v>832</v>
      </c>
      <c r="P59" s="163"/>
      <c r="Q59" s="163"/>
      <c r="R59" s="94"/>
      <c r="S59" s="94"/>
      <c r="T59" s="94"/>
    </row>
    <row r="60" spans="1:20" ht="14.45" customHeight="1">
      <c r="A60" s="94"/>
      <c r="B60" s="162" t="s">
        <v>833</v>
      </c>
      <c r="C60" s="162"/>
      <c r="D60" s="162"/>
      <c r="E60" s="162"/>
      <c r="F60" s="162" t="s">
        <v>834</v>
      </c>
      <c r="G60" s="162"/>
      <c r="H60" s="162"/>
      <c r="I60" s="162" t="s">
        <v>835</v>
      </c>
      <c r="J60" s="162"/>
      <c r="K60" s="162"/>
      <c r="L60" s="162" t="s">
        <v>836</v>
      </c>
      <c r="M60" s="162"/>
      <c r="N60" s="162"/>
      <c r="O60" s="162" t="s">
        <v>837</v>
      </c>
      <c r="P60" s="162"/>
      <c r="Q60" s="162"/>
      <c r="R60" s="94"/>
      <c r="S60" s="94"/>
      <c r="T60" s="94"/>
    </row>
    <row r="61" spans="1:20" ht="14.45" customHeight="1">
      <c r="A61" s="94"/>
      <c r="B61" s="165" t="s">
        <v>838</v>
      </c>
      <c r="C61" s="165"/>
      <c r="D61" s="165"/>
      <c r="E61" s="165"/>
      <c r="F61" s="161">
        <v>13300000</v>
      </c>
      <c r="G61" s="161"/>
      <c r="H61" s="161"/>
      <c r="I61" s="161">
        <v>0</v>
      </c>
      <c r="J61" s="161"/>
      <c r="K61" s="161"/>
      <c r="L61" s="161">
        <v>0</v>
      </c>
      <c r="M61" s="161"/>
      <c r="N61" s="161"/>
      <c r="O61" s="161">
        <f>F61+I61-L61</f>
        <v>13300000</v>
      </c>
      <c r="P61" s="161"/>
      <c r="Q61" s="161"/>
      <c r="R61" s="94"/>
      <c r="S61" s="94"/>
      <c r="T61" s="94"/>
    </row>
    <row r="62" spans="1:20" ht="14.45" customHeight="1">
      <c r="A62" s="94"/>
      <c r="B62" s="165" t="s">
        <v>839</v>
      </c>
      <c r="C62" s="165"/>
      <c r="D62" s="165"/>
      <c r="E62" s="165"/>
      <c r="F62" s="161">
        <v>62999997</v>
      </c>
      <c r="G62" s="161"/>
      <c r="H62" s="161"/>
      <c r="I62" s="161">
        <v>0</v>
      </c>
      <c r="J62" s="161"/>
      <c r="K62" s="161"/>
      <c r="L62" s="161">
        <v>3050700</v>
      </c>
      <c r="M62" s="161"/>
      <c r="N62" s="161"/>
      <c r="O62" s="161">
        <f t="shared" ref="O62:O64" si="0">F62+I62-L62</f>
        <v>59949297</v>
      </c>
      <c r="P62" s="161"/>
      <c r="Q62" s="161"/>
      <c r="R62" s="94"/>
      <c r="S62" s="94"/>
      <c r="T62" s="94"/>
    </row>
    <row r="63" spans="1:20" ht="14.45" customHeight="1">
      <c r="A63" s="94"/>
      <c r="B63" s="165" t="s">
        <v>840</v>
      </c>
      <c r="C63" s="165"/>
      <c r="D63" s="165"/>
      <c r="E63" s="165"/>
      <c r="F63" s="161">
        <v>0</v>
      </c>
      <c r="G63" s="161"/>
      <c r="H63" s="161"/>
      <c r="I63" s="161">
        <v>0</v>
      </c>
      <c r="J63" s="161"/>
      <c r="K63" s="161"/>
      <c r="L63" s="161">
        <v>0</v>
      </c>
      <c r="M63" s="161"/>
      <c r="N63" s="161"/>
      <c r="O63" s="161">
        <f t="shared" si="0"/>
        <v>0</v>
      </c>
      <c r="P63" s="161"/>
      <c r="Q63" s="161"/>
      <c r="R63" s="94"/>
      <c r="S63" s="94"/>
      <c r="T63" s="94"/>
    </row>
    <row r="64" spans="1:20" ht="14.45" customHeight="1">
      <c r="A64" s="94"/>
      <c r="B64" s="165" t="s">
        <v>841</v>
      </c>
      <c r="C64" s="165"/>
      <c r="D64" s="165"/>
      <c r="E64" s="165"/>
      <c r="F64" s="161">
        <v>0</v>
      </c>
      <c r="G64" s="161"/>
      <c r="H64" s="161"/>
      <c r="I64" s="161">
        <v>0</v>
      </c>
      <c r="J64" s="161"/>
      <c r="K64" s="161"/>
      <c r="L64" s="161">
        <v>0</v>
      </c>
      <c r="M64" s="161"/>
      <c r="N64" s="161"/>
      <c r="O64" s="161">
        <f t="shared" si="0"/>
        <v>0</v>
      </c>
      <c r="P64" s="161"/>
      <c r="Q64" s="161"/>
      <c r="R64" s="94"/>
      <c r="S64" s="94"/>
      <c r="T64" s="94"/>
    </row>
    <row r="65" spans="1:20" ht="14.45" customHeight="1">
      <c r="A65" s="94"/>
      <c r="B65" s="162" t="s">
        <v>842</v>
      </c>
      <c r="C65" s="162"/>
      <c r="D65" s="162"/>
      <c r="E65" s="162"/>
      <c r="F65" s="161">
        <f>SUM(F61:H64)</f>
        <v>76299997</v>
      </c>
      <c r="G65" s="161"/>
      <c r="H65" s="161"/>
      <c r="I65" s="161">
        <f>SUM(I61:K64)</f>
        <v>0</v>
      </c>
      <c r="J65" s="161"/>
      <c r="K65" s="161"/>
      <c r="L65" s="161">
        <f>SUM(L61:N64)</f>
        <v>3050700</v>
      </c>
      <c r="M65" s="161"/>
      <c r="N65" s="161"/>
      <c r="O65" s="161">
        <f>SUM(O61:Q64)</f>
        <v>73249297</v>
      </c>
      <c r="P65" s="161"/>
      <c r="Q65" s="161"/>
      <c r="R65" s="94"/>
      <c r="S65" s="94"/>
      <c r="T65" s="94"/>
    </row>
    <row r="66" spans="1:20" ht="14.45" customHeight="1">
      <c r="A66" s="94"/>
      <c r="B66" s="100"/>
      <c r="C66" s="100"/>
      <c r="D66" s="100"/>
      <c r="E66" s="100"/>
      <c r="F66" s="101"/>
      <c r="G66" s="101"/>
      <c r="H66" s="101"/>
      <c r="I66" s="101"/>
      <c r="J66" s="101"/>
      <c r="K66" s="101"/>
      <c r="L66" s="101"/>
      <c r="M66" s="101"/>
      <c r="N66" s="101"/>
      <c r="O66" s="101"/>
      <c r="P66" s="101"/>
      <c r="Q66" s="101"/>
      <c r="R66" s="94"/>
      <c r="S66" s="94"/>
      <c r="T66" s="94"/>
    </row>
    <row r="67" spans="1:20" ht="24.75" customHeight="1">
      <c r="A67" s="95" t="s">
        <v>843</v>
      </c>
      <c r="B67" s="94"/>
      <c r="C67" s="94"/>
      <c r="D67" s="94"/>
      <c r="E67" s="94"/>
      <c r="F67" s="94"/>
      <c r="G67" s="94"/>
      <c r="H67" s="94"/>
      <c r="I67" s="94"/>
      <c r="J67" s="94"/>
      <c r="K67" s="94"/>
      <c r="L67" s="94"/>
      <c r="M67" s="94"/>
      <c r="N67" s="94"/>
      <c r="O67" s="94"/>
      <c r="P67" s="94"/>
      <c r="Q67" s="94"/>
      <c r="R67" s="94"/>
      <c r="S67" s="94"/>
      <c r="T67" s="94"/>
    </row>
    <row r="68" spans="1:20" ht="14.45" customHeight="1">
      <c r="A68" s="94"/>
      <c r="B68" s="94" t="s">
        <v>781</v>
      </c>
      <c r="C68" s="94"/>
      <c r="D68" s="94"/>
      <c r="E68" s="94"/>
      <c r="F68" s="94"/>
      <c r="G68" s="94"/>
      <c r="H68" s="94"/>
      <c r="I68" s="94"/>
      <c r="J68" s="94"/>
      <c r="K68" s="94"/>
      <c r="L68" s="94"/>
      <c r="M68" s="94"/>
      <c r="N68" s="94"/>
      <c r="O68" s="94"/>
      <c r="P68" s="94"/>
      <c r="Q68" s="94"/>
      <c r="R68" s="94"/>
      <c r="S68" s="94"/>
      <c r="T68" s="94"/>
    </row>
    <row r="69" spans="1:20" ht="14.45" customHeight="1">
      <c r="A69" s="94"/>
      <c r="B69" s="94"/>
      <c r="C69" s="94"/>
      <c r="D69" s="94"/>
      <c r="E69" s="94"/>
      <c r="F69" s="94"/>
      <c r="G69" s="94"/>
      <c r="H69" s="94"/>
      <c r="I69" s="94"/>
      <c r="J69" s="94"/>
      <c r="K69" s="94"/>
      <c r="L69" s="94"/>
      <c r="M69" s="94"/>
      <c r="N69" s="94"/>
      <c r="O69" s="94"/>
      <c r="P69" s="94"/>
      <c r="Q69" s="94"/>
      <c r="R69" s="94"/>
      <c r="S69" s="94"/>
      <c r="T69" s="94"/>
    </row>
    <row r="70" spans="1:20" ht="14.45" customHeight="1">
      <c r="A70" s="95" t="s">
        <v>844</v>
      </c>
      <c r="B70" s="94"/>
      <c r="C70" s="94"/>
      <c r="D70" s="94"/>
      <c r="E70" s="94"/>
      <c r="F70" s="94"/>
      <c r="G70" s="94"/>
      <c r="H70" s="94"/>
      <c r="I70" s="94"/>
      <c r="J70" s="94"/>
      <c r="K70" s="94"/>
      <c r="L70" s="94"/>
      <c r="M70" s="94"/>
      <c r="N70" s="94"/>
      <c r="O70" s="94"/>
      <c r="P70" s="94"/>
      <c r="Q70" s="94"/>
      <c r="R70" s="94"/>
      <c r="S70" s="94"/>
      <c r="T70" s="94"/>
    </row>
    <row r="71" spans="1:20" ht="14.45" customHeight="1">
      <c r="A71" s="94"/>
      <c r="B71" s="102"/>
      <c r="C71" s="102"/>
      <c r="D71" s="102"/>
      <c r="E71" s="102"/>
      <c r="F71" s="102"/>
      <c r="G71" s="102"/>
      <c r="H71" s="102"/>
      <c r="I71" s="102"/>
      <c r="J71" s="102"/>
      <c r="K71" s="102"/>
      <c r="L71" s="102"/>
      <c r="M71" s="102"/>
      <c r="N71" s="102"/>
      <c r="O71" s="102"/>
      <c r="P71" s="102"/>
      <c r="Q71" s="94"/>
      <c r="R71" s="94"/>
      <c r="S71" s="94"/>
      <c r="T71" s="94"/>
    </row>
    <row r="72" spans="1:20" ht="14.45" customHeight="1">
      <c r="A72" s="94"/>
      <c r="B72" s="94" t="s">
        <v>781</v>
      </c>
      <c r="C72" s="102"/>
      <c r="D72" s="102"/>
      <c r="E72" s="102"/>
      <c r="F72" s="102"/>
      <c r="G72" s="102"/>
      <c r="H72" s="102"/>
      <c r="I72" s="103"/>
      <c r="J72" s="103"/>
      <c r="K72" s="164"/>
      <c r="L72" s="164"/>
      <c r="M72" s="164"/>
      <c r="N72" s="164"/>
      <c r="O72" s="164"/>
      <c r="P72" s="102"/>
      <c r="Q72" s="94"/>
      <c r="R72" s="94"/>
      <c r="S72" s="94"/>
      <c r="T72" s="94"/>
    </row>
    <row r="73" spans="1:20" ht="14.45" customHeight="1">
      <c r="A73" s="95" t="s">
        <v>845</v>
      </c>
      <c r="B73" s="94"/>
      <c r="C73" s="94"/>
      <c r="D73" s="94"/>
      <c r="E73" s="94"/>
      <c r="F73" s="94"/>
      <c r="G73" s="94"/>
      <c r="H73" s="94"/>
      <c r="I73" s="94"/>
      <c r="J73" s="94"/>
      <c r="K73" s="94"/>
      <c r="L73" s="94"/>
      <c r="M73" s="94"/>
      <c r="N73" s="94"/>
      <c r="O73" s="94"/>
      <c r="P73" s="94"/>
      <c r="Q73" s="94"/>
      <c r="R73" s="94"/>
      <c r="S73" s="94"/>
      <c r="T73" s="94"/>
    </row>
    <row r="74" spans="1:20" ht="14.45" customHeight="1">
      <c r="A74" s="94"/>
      <c r="B74" s="94" t="s">
        <v>846</v>
      </c>
      <c r="C74" s="94"/>
      <c r="D74" s="94"/>
      <c r="E74" s="94"/>
      <c r="F74" s="94"/>
      <c r="G74" s="94"/>
      <c r="H74" s="94"/>
      <c r="I74" s="94"/>
      <c r="J74" s="94"/>
      <c r="K74" s="94"/>
      <c r="L74" s="94"/>
      <c r="M74" s="94"/>
      <c r="N74" s="94"/>
      <c r="O74" s="94"/>
      <c r="P74" s="94"/>
      <c r="Q74" s="94"/>
      <c r="R74" s="94"/>
      <c r="S74" s="94"/>
      <c r="T74" s="94"/>
    </row>
    <row r="75" spans="1:20" ht="14.45" customHeight="1">
      <c r="A75" s="94"/>
      <c r="B75" s="94"/>
      <c r="C75" s="94"/>
      <c r="D75" s="94"/>
      <c r="E75" s="94"/>
      <c r="F75" s="94"/>
      <c r="G75" s="94"/>
      <c r="H75" s="94"/>
      <c r="I75" s="94"/>
      <c r="J75" s="94"/>
      <c r="K75" s="94"/>
      <c r="L75" s="94"/>
      <c r="M75" s="94"/>
      <c r="N75" s="163" t="s">
        <v>847</v>
      </c>
      <c r="O75" s="163"/>
      <c r="P75" s="163"/>
      <c r="Q75" s="163"/>
      <c r="R75" s="94"/>
      <c r="S75" s="94"/>
      <c r="T75" s="94"/>
    </row>
    <row r="76" spans="1:20" ht="14.45" customHeight="1">
      <c r="A76" s="94"/>
      <c r="B76" s="162"/>
      <c r="C76" s="162"/>
      <c r="D76" s="162"/>
      <c r="E76" s="162"/>
      <c r="F76" s="162" t="s">
        <v>848</v>
      </c>
      <c r="G76" s="162"/>
      <c r="H76" s="162"/>
      <c r="I76" s="162"/>
      <c r="J76" s="162" t="s">
        <v>849</v>
      </c>
      <c r="K76" s="162"/>
      <c r="L76" s="162"/>
      <c r="M76" s="162"/>
      <c r="N76" s="162" t="s">
        <v>837</v>
      </c>
      <c r="O76" s="162"/>
      <c r="P76" s="162"/>
      <c r="Q76" s="162"/>
      <c r="R76" s="94"/>
      <c r="S76" s="94"/>
      <c r="T76" s="94"/>
    </row>
    <row r="77" spans="1:20" ht="14.45" customHeight="1">
      <c r="A77" s="94"/>
      <c r="B77" s="160" t="s">
        <v>850</v>
      </c>
      <c r="C77" s="160"/>
      <c r="D77" s="160"/>
      <c r="E77" s="160"/>
      <c r="F77" s="161">
        <v>129279980</v>
      </c>
      <c r="G77" s="161"/>
      <c r="H77" s="161"/>
      <c r="I77" s="161"/>
      <c r="J77" s="161">
        <v>69330683</v>
      </c>
      <c r="K77" s="161"/>
      <c r="L77" s="161"/>
      <c r="M77" s="161"/>
      <c r="N77" s="161">
        <f>F77-J77</f>
        <v>59949297</v>
      </c>
      <c r="O77" s="161"/>
      <c r="P77" s="161"/>
      <c r="Q77" s="161"/>
      <c r="R77" s="94"/>
      <c r="S77" s="94"/>
      <c r="T77" s="94"/>
    </row>
    <row r="78" spans="1:20" ht="14.45" customHeight="1">
      <c r="A78" s="94"/>
      <c r="B78" s="160" t="s">
        <v>851</v>
      </c>
      <c r="C78" s="160"/>
      <c r="D78" s="160"/>
      <c r="E78" s="160"/>
      <c r="F78" s="161">
        <v>13300000</v>
      </c>
      <c r="G78" s="161"/>
      <c r="H78" s="161"/>
      <c r="I78" s="161"/>
      <c r="J78" s="161">
        <v>0</v>
      </c>
      <c r="K78" s="161"/>
      <c r="L78" s="161"/>
      <c r="M78" s="161"/>
      <c r="N78" s="161">
        <f>F78-J78</f>
        <v>13300000</v>
      </c>
      <c r="O78" s="161"/>
      <c r="P78" s="161"/>
      <c r="Q78" s="161"/>
      <c r="R78" s="94"/>
      <c r="S78" s="94"/>
      <c r="T78" s="94"/>
    </row>
    <row r="79" spans="1:20" ht="14.45" customHeight="1">
      <c r="A79" s="94"/>
      <c r="B79" s="160" t="s">
        <v>852</v>
      </c>
      <c r="C79" s="160"/>
      <c r="D79" s="160"/>
      <c r="E79" s="160"/>
      <c r="F79" s="161">
        <v>5148836</v>
      </c>
      <c r="G79" s="161"/>
      <c r="H79" s="161"/>
      <c r="I79" s="161"/>
      <c r="J79" s="161">
        <v>4995231</v>
      </c>
      <c r="K79" s="161"/>
      <c r="L79" s="161"/>
      <c r="M79" s="161"/>
      <c r="N79" s="161">
        <f t="shared" ref="N79:N84" si="1">F79-J79</f>
        <v>153605</v>
      </c>
      <c r="O79" s="161"/>
      <c r="P79" s="161"/>
      <c r="Q79" s="161"/>
      <c r="R79" s="94"/>
      <c r="S79" s="94"/>
      <c r="T79" s="94"/>
    </row>
    <row r="80" spans="1:20" ht="14.45" customHeight="1">
      <c r="A80" s="94"/>
      <c r="B80" s="160" t="s">
        <v>853</v>
      </c>
      <c r="C80" s="160"/>
      <c r="D80" s="160"/>
      <c r="E80" s="160"/>
      <c r="F80" s="161">
        <v>0</v>
      </c>
      <c r="G80" s="161"/>
      <c r="H80" s="161"/>
      <c r="I80" s="161"/>
      <c r="J80" s="161">
        <v>0</v>
      </c>
      <c r="K80" s="161"/>
      <c r="L80" s="161"/>
      <c r="M80" s="161"/>
      <c r="N80" s="161">
        <f t="shared" si="1"/>
        <v>0</v>
      </c>
      <c r="O80" s="161"/>
      <c r="P80" s="161"/>
      <c r="Q80" s="161"/>
      <c r="R80" s="94"/>
      <c r="S80" s="94"/>
      <c r="T80" s="94"/>
    </row>
    <row r="81" spans="1:20" ht="14.45" customHeight="1">
      <c r="A81" s="94"/>
      <c r="B81" s="160" t="s">
        <v>854</v>
      </c>
      <c r="C81" s="160"/>
      <c r="D81" s="160"/>
      <c r="E81" s="160"/>
      <c r="F81" s="161">
        <v>2868050</v>
      </c>
      <c r="G81" s="161"/>
      <c r="H81" s="161"/>
      <c r="I81" s="161"/>
      <c r="J81" s="161">
        <v>2338011</v>
      </c>
      <c r="K81" s="161"/>
      <c r="L81" s="161"/>
      <c r="M81" s="161"/>
      <c r="N81" s="161">
        <f t="shared" si="1"/>
        <v>530039</v>
      </c>
      <c r="O81" s="161"/>
      <c r="P81" s="161"/>
      <c r="Q81" s="161"/>
      <c r="R81" s="94"/>
      <c r="S81" s="94"/>
      <c r="T81" s="94"/>
    </row>
    <row r="82" spans="1:20" ht="14.45" customHeight="1">
      <c r="A82" s="94"/>
      <c r="B82" s="160" t="s">
        <v>855</v>
      </c>
      <c r="C82" s="160"/>
      <c r="D82" s="160"/>
      <c r="E82" s="160"/>
      <c r="F82" s="161">
        <v>5870200</v>
      </c>
      <c r="G82" s="161"/>
      <c r="H82" s="161"/>
      <c r="I82" s="161"/>
      <c r="J82" s="161">
        <v>3233450</v>
      </c>
      <c r="K82" s="161"/>
      <c r="L82" s="161"/>
      <c r="M82" s="161"/>
      <c r="N82" s="161">
        <f t="shared" si="1"/>
        <v>2636750</v>
      </c>
      <c r="O82" s="161"/>
      <c r="P82" s="161"/>
      <c r="Q82" s="161"/>
      <c r="R82" s="94"/>
      <c r="S82" s="94"/>
      <c r="T82" s="94"/>
    </row>
    <row r="83" spans="1:20" ht="14.45" customHeight="1">
      <c r="A83" s="94"/>
      <c r="B83" s="160" t="s">
        <v>856</v>
      </c>
      <c r="C83" s="160"/>
      <c r="D83" s="160"/>
      <c r="E83" s="160"/>
      <c r="F83" s="161">
        <v>19701254</v>
      </c>
      <c r="G83" s="161"/>
      <c r="H83" s="161"/>
      <c r="I83" s="161"/>
      <c r="J83" s="161">
        <v>16702715</v>
      </c>
      <c r="K83" s="161"/>
      <c r="L83" s="161"/>
      <c r="M83" s="161"/>
      <c r="N83" s="161">
        <f t="shared" si="1"/>
        <v>2998539</v>
      </c>
      <c r="O83" s="161"/>
      <c r="P83" s="161"/>
      <c r="Q83" s="161"/>
      <c r="R83" s="94"/>
      <c r="S83" s="94"/>
      <c r="T83" s="94"/>
    </row>
    <row r="84" spans="1:20" ht="14.45" customHeight="1">
      <c r="A84" s="94"/>
      <c r="B84" s="160" t="s">
        <v>857</v>
      </c>
      <c r="C84" s="160"/>
      <c r="D84" s="160"/>
      <c r="E84" s="160"/>
      <c r="F84" s="161"/>
      <c r="G84" s="161"/>
      <c r="H84" s="161"/>
      <c r="I84" s="161"/>
      <c r="J84" s="161"/>
      <c r="K84" s="161"/>
      <c r="L84" s="161"/>
      <c r="M84" s="161"/>
      <c r="N84" s="161">
        <f t="shared" si="1"/>
        <v>0</v>
      </c>
      <c r="O84" s="161"/>
      <c r="P84" s="161"/>
      <c r="Q84" s="161"/>
      <c r="R84" s="94"/>
      <c r="S84" s="94"/>
      <c r="T84" s="94"/>
    </row>
    <row r="85" spans="1:20" ht="14.45" customHeight="1">
      <c r="A85" s="94"/>
      <c r="B85" s="162" t="s">
        <v>842</v>
      </c>
      <c r="C85" s="162"/>
      <c r="D85" s="162"/>
      <c r="E85" s="162"/>
      <c r="F85" s="161">
        <f>SUM(F77:I84)</f>
        <v>176168320</v>
      </c>
      <c r="G85" s="161"/>
      <c r="H85" s="161"/>
      <c r="I85" s="161"/>
      <c r="J85" s="161">
        <f>SUM(J77:M84)</f>
        <v>96600090</v>
      </c>
      <c r="K85" s="161"/>
      <c r="L85" s="161"/>
      <c r="M85" s="161"/>
      <c r="N85" s="161">
        <f>SUM(N77:Q84)</f>
        <v>79568230</v>
      </c>
      <c r="O85" s="161"/>
      <c r="P85" s="161"/>
      <c r="Q85" s="161"/>
      <c r="R85" s="94"/>
      <c r="S85" s="94"/>
      <c r="T85" s="94"/>
    </row>
    <row r="86" spans="1:20" ht="14.45" customHeight="1">
      <c r="A86" s="94"/>
      <c r="B86" s="94"/>
      <c r="C86" s="94"/>
      <c r="D86" s="94"/>
      <c r="E86" s="94"/>
      <c r="F86" s="94"/>
      <c r="G86" s="94"/>
      <c r="H86" s="94"/>
      <c r="I86" s="94"/>
      <c r="J86" s="94"/>
      <c r="K86" s="94"/>
      <c r="L86" s="94"/>
      <c r="M86" s="94"/>
      <c r="N86" s="94"/>
      <c r="O86" s="94"/>
      <c r="P86" s="94"/>
      <c r="Q86" s="94"/>
      <c r="R86" s="94"/>
      <c r="S86" s="94"/>
      <c r="T86" s="94"/>
    </row>
    <row r="87" spans="1:20" ht="14.45" customHeight="1">
      <c r="A87" s="95" t="s">
        <v>858</v>
      </c>
      <c r="B87" s="94"/>
      <c r="C87" s="94"/>
      <c r="D87" s="94"/>
      <c r="E87" s="94"/>
      <c r="F87" s="94"/>
      <c r="G87" s="94"/>
      <c r="H87" s="94"/>
      <c r="I87" s="94"/>
      <c r="J87" s="94"/>
      <c r="K87" s="94"/>
      <c r="L87" s="94"/>
      <c r="M87" s="94"/>
      <c r="N87" s="94"/>
      <c r="O87" s="94"/>
      <c r="P87" s="94" t="s">
        <v>781</v>
      </c>
      <c r="Q87" s="94"/>
      <c r="R87" s="94"/>
      <c r="S87" s="94"/>
      <c r="T87" s="94"/>
    </row>
    <row r="88" spans="1:20" ht="14.45" customHeight="1">
      <c r="A88" s="94"/>
      <c r="B88" s="94"/>
      <c r="C88" s="94"/>
      <c r="D88" s="94"/>
      <c r="E88" s="94"/>
      <c r="F88" s="94"/>
      <c r="G88" s="94"/>
      <c r="H88" s="94"/>
      <c r="I88" s="94"/>
      <c r="J88" s="94"/>
      <c r="K88" s="94"/>
      <c r="L88" s="94"/>
      <c r="M88" s="94"/>
      <c r="N88" s="94"/>
      <c r="O88" s="94"/>
      <c r="P88" s="94"/>
      <c r="Q88" s="94"/>
      <c r="R88" s="94"/>
      <c r="S88" s="94"/>
      <c r="T88" s="94"/>
    </row>
    <row r="89" spans="1:20" ht="14.45" customHeight="1">
      <c r="A89" s="95" t="s">
        <v>859</v>
      </c>
      <c r="B89" s="94"/>
      <c r="C89" s="94"/>
      <c r="D89" s="94"/>
      <c r="E89" s="94"/>
      <c r="F89" s="94"/>
      <c r="G89" s="94"/>
      <c r="H89" s="94"/>
      <c r="I89" s="94"/>
      <c r="J89" s="94"/>
      <c r="K89" s="94"/>
      <c r="L89" s="94"/>
      <c r="M89" s="94"/>
      <c r="N89" s="94"/>
      <c r="O89" s="94"/>
      <c r="P89" s="94" t="s">
        <v>781</v>
      </c>
      <c r="Q89" s="94"/>
      <c r="R89" s="94"/>
      <c r="S89" s="94"/>
      <c r="T89" s="94"/>
    </row>
    <row r="90" spans="1:20" ht="14.45" customHeight="1">
      <c r="A90" s="94"/>
      <c r="B90" s="94"/>
      <c r="C90" s="94"/>
      <c r="D90" s="94"/>
      <c r="E90" s="94"/>
      <c r="F90" s="94"/>
      <c r="G90" s="94"/>
      <c r="H90" s="94"/>
      <c r="I90" s="94"/>
      <c r="J90" s="94"/>
      <c r="K90" s="94"/>
      <c r="L90" s="94"/>
      <c r="M90" s="94"/>
      <c r="N90" s="94"/>
      <c r="O90" s="94"/>
      <c r="P90" s="94"/>
      <c r="Q90" s="94"/>
      <c r="R90" s="94"/>
      <c r="S90" s="94"/>
      <c r="T90" s="94"/>
    </row>
    <row r="91" spans="1:20" ht="14.45" customHeight="1">
      <c r="A91" s="95" t="s">
        <v>860</v>
      </c>
      <c r="B91" s="94"/>
      <c r="C91" s="94"/>
      <c r="D91" s="94"/>
      <c r="E91" s="94"/>
      <c r="F91" s="94"/>
      <c r="G91" s="94"/>
      <c r="H91" s="94"/>
      <c r="I91" s="94"/>
      <c r="J91" s="94"/>
      <c r="K91" s="94"/>
      <c r="L91" s="94"/>
      <c r="M91" s="94"/>
      <c r="N91" s="94"/>
      <c r="O91" s="94"/>
      <c r="P91" s="94" t="s">
        <v>781</v>
      </c>
      <c r="Q91" s="94"/>
      <c r="R91" s="94"/>
      <c r="S91" s="94"/>
      <c r="T91" s="94"/>
    </row>
    <row r="92" spans="1:20" ht="14.45" customHeight="1">
      <c r="A92" s="94"/>
      <c r="B92" s="94"/>
      <c r="C92" s="94"/>
      <c r="D92" s="94"/>
      <c r="E92" s="94"/>
      <c r="F92" s="94"/>
      <c r="G92" s="94"/>
      <c r="H92" s="94"/>
      <c r="I92" s="94"/>
      <c r="J92" s="94"/>
      <c r="K92" s="94"/>
      <c r="L92" s="94"/>
      <c r="M92" s="94"/>
      <c r="N92" s="94"/>
      <c r="O92" s="94"/>
      <c r="P92" s="94"/>
      <c r="Q92" s="94"/>
      <c r="R92" s="94"/>
      <c r="S92" s="94"/>
      <c r="T92" s="94"/>
    </row>
    <row r="93" spans="1:20" ht="14.45" customHeight="1">
      <c r="A93" s="95" t="s">
        <v>861</v>
      </c>
      <c r="B93" s="94"/>
      <c r="C93" s="94"/>
      <c r="D93" s="94"/>
      <c r="E93" s="94"/>
      <c r="F93" s="94"/>
      <c r="G93" s="94"/>
      <c r="H93" s="94"/>
      <c r="I93" s="94"/>
      <c r="J93" s="94"/>
      <c r="K93" s="94"/>
      <c r="L93" s="94"/>
      <c r="M93" s="94"/>
      <c r="N93" s="94"/>
      <c r="O93" s="94"/>
      <c r="P93" s="94" t="s">
        <v>781</v>
      </c>
      <c r="Q93" s="94"/>
      <c r="R93" s="94"/>
      <c r="S93" s="94"/>
      <c r="T93" s="94"/>
    </row>
    <row r="94" spans="1:20" ht="14.45" customHeight="1">
      <c r="A94" s="94"/>
      <c r="B94" s="94"/>
      <c r="C94" s="94"/>
      <c r="D94" s="94"/>
      <c r="E94" s="94"/>
      <c r="F94" s="94"/>
      <c r="G94" s="94"/>
      <c r="H94" s="94"/>
      <c r="I94" s="94"/>
      <c r="J94" s="94"/>
      <c r="K94" s="94"/>
      <c r="L94" s="94"/>
      <c r="M94" s="94"/>
      <c r="N94" s="94"/>
      <c r="O94" s="94"/>
      <c r="P94" s="94"/>
      <c r="Q94" s="94"/>
      <c r="R94" s="94"/>
      <c r="S94" s="94"/>
      <c r="T94" s="94"/>
    </row>
    <row r="95" spans="1:20" ht="14.45" customHeight="1">
      <c r="A95" s="95" t="s">
        <v>862</v>
      </c>
      <c r="B95" s="94"/>
      <c r="C95" s="94"/>
      <c r="D95" s="94"/>
      <c r="E95" s="94"/>
      <c r="F95" s="94"/>
      <c r="G95" s="94"/>
      <c r="H95" s="94"/>
      <c r="I95" s="94"/>
      <c r="J95" s="94"/>
      <c r="K95" s="94"/>
      <c r="L95" s="94"/>
      <c r="M95" s="94"/>
      <c r="N95" s="94"/>
      <c r="O95" s="94"/>
      <c r="P95" s="94" t="s">
        <v>781</v>
      </c>
      <c r="Q95" s="94"/>
      <c r="R95" s="94"/>
      <c r="S95" s="94"/>
      <c r="T95" s="94"/>
    </row>
    <row r="96" spans="1:20" ht="14.45" customHeight="1">
      <c r="A96" s="94"/>
      <c r="B96" s="94"/>
      <c r="C96" s="94"/>
      <c r="D96" s="94"/>
      <c r="E96" s="94"/>
      <c r="F96" s="94"/>
      <c r="G96" s="94"/>
      <c r="H96" s="94"/>
      <c r="I96" s="94"/>
      <c r="J96" s="94"/>
      <c r="K96" s="94"/>
      <c r="L96" s="94"/>
      <c r="M96" s="94"/>
      <c r="N96" s="94"/>
      <c r="O96" s="94"/>
      <c r="P96" s="94"/>
      <c r="Q96" s="94"/>
      <c r="R96" s="94"/>
      <c r="S96" s="94"/>
      <c r="T96" s="94"/>
    </row>
    <row r="97" spans="1:20" ht="14.45" customHeight="1">
      <c r="A97" s="95" t="s">
        <v>863</v>
      </c>
      <c r="B97" s="94"/>
      <c r="C97" s="94"/>
      <c r="D97" s="94"/>
      <c r="E97" s="94"/>
      <c r="F97" s="94"/>
      <c r="G97" s="94"/>
      <c r="H97" s="94"/>
      <c r="I97" s="94"/>
      <c r="J97" s="94"/>
      <c r="K97" s="94"/>
      <c r="L97" s="94"/>
      <c r="M97" s="94"/>
      <c r="N97" s="94"/>
      <c r="O97" s="94"/>
      <c r="P97" s="94"/>
      <c r="Q97" s="94"/>
      <c r="R97" s="94"/>
      <c r="S97" s="94"/>
      <c r="T97" s="94"/>
    </row>
    <row r="98" spans="1:20" ht="14.45" customHeight="1">
      <c r="A98" s="94"/>
      <c r="B98" s="95" t="s">
        <v>864</v>
      </c>
      <c r="C98" s="94"/>
      <c r="D98" s="94"/>
      <c r="E98" s="94"/>
      <c r="F98" s="94"/>
      <c r="G98" s="94"/>
      <c r="H98" s="94"/>
      <c r="I98" s="94"/>
      <c r="J98" s="94"/>
      <c r="K98" s="94"/>
      <c r="L98" s="94"/>
      <c r="M98" s="94"/>
      <c r="N98" s="94"/>
      <c r="O98" s="94"/>
      <c r="P98" s="94"/>
      <c r="Q98" s="94"/>
      <c r="R98" s="94"/>
      <c r="S98" s="94"/>
      <c r="T98" s="94"/>
    </row>
    <row r="99" spans="1:20" ht="15.75">
      <c r="A99" s="94"/>
      <c r="B99" s="94" t="s">
        <v>865</v>
      </c>
      <c r="C99" s="94"/>
      <c r="D99" s="94"/>
      <c r="E99" s="94"/>
      <c r="F99" s="94"/>
      <c r="G99" s="94"/>
      <c r="H99" s="94"/>
      <c r="I99" s="94"/>
      <c r="J99" s="94"/>
      <c r="K99" s="94"/>
      <c r="L99" s="94"/>
      <c r="M99" s="94"/>
      <c r="N99" s="94"/>
      <c r="O99" s="94"/>
      <c r="P99" s="94"/>
      <c r="Q99" s="94"/>
      <c r="R99" s="94"/>
      <c r="S99" s="94"/>
      <c r="T99" s="94"/>
    </row>
    <row r="100" spans="1:20" ht="15.75">
      <c r="A100" s="94"/>
      <c r="B100" s="94" t="s">
        <v>866</v>
      </c>
      <c r="C100" s="94"/>
      <c r="D100" s="94"/>
      <c r="E100" s="94"/>
      <c r="F100" s="94"/>
      <c r="G100" s="94"/>
      <c r="H100" s="94"/>
      <c r="I100" s="94"/>
      <c r="J100" s="94"/>
      <c r="K100" s="94"/>
      <c r="L100" s="94"/>
      <c r="M100" s="94"/>
      <c r="N100" s="94"/>
      <c r="O100" s="94"/>
      <c r="P100" s="94"/>
      <c r="Q100" s="94"/>
      <c r="R100" s="94"/>
      <c r="S100" s="94"/>
      <c r="T100" s="94"/>
    </row>
    <row r="101" spans="1:20" ht="15.75">
      <c r="A101" s="94"/>
      <c r="B101" s="94" t="s">
        <v>867</v>
      </c>
      <c r="C101" s="94"/>
      <c r="D101" s="94"/>
      <c r="E101" s="94"/>
      <c r="F101" s="94"/>
      <c r="G101" s="94"/>
      <c r="H101" s="94"/>
      <c r="I101" s="94"/>
      <c r="J101" s="94"/>
      <c r="K101" s="94"/>
      <c r="L101" s="94"/>
      <c r="M101" s="94"/>
      <c r="N101" s="94"/>
      <c r="O101" s="94"/>
      <c r="P101" s="94"/>
      <c r="Q101" s="94"/>
      <c r="R101" s="94"/>
      <c r="S101" s="94"/>
      <c r="T101" s="94"/>
    </row>
    <row r="102" spans="1:20" ht="15.75">
      <c r="A102" s="94"/>
      <c r="B102" s="94" t="s">
        <v>868</v>
      </c>
      <c r="C102" s="94"/>
      <c r="D102" s="94"/>
      <c r="E102" s="94"/>
      <c r="F102" s="94"/>
      <c r="G102" s="94"/>
      <c r="H102" s="94"/>
      <c r="I102" s="94"/>
      <c r="J102" s="94"/>
      <c r="K102" s="94"/>
      <c r="L102" s="94"/>
      <c r="M102" s="94"/>
      <c r="N102" s="94"/>
      <c r="O102" s="94"/>
      <c r="P102" s="94"/>
      <c r="Q102" s="94"/>
      <c r="R102" s="94"/>
      <c r="S102" s="94"/>
      <c r="T102" s="94"/>
    </row>
    <row r="103" spans="1:20">
      <c r="A103" s="104"/>
      <c r="B103" s="104"/>
      <c r="C103" s="104"/>
      <c r="D103" s="104"/>
      <c r="E103" s="104"/>
      <c r="F103" s="104"/>
      <c r="G103" s="104"/>
      <c r="H103" s="104"/>
      <c r="I103" s="104"/>
      <c r="J103" s="104"/>
      <c r="K103" s="104"/>
      <c r="L103" s="104"/>
      <c r="M103" s="104"/>
      <c r="N103" s="104"/>
      <c r="O103" s="104"/>
      <c r="P103" s="104"/>
      <c r="Q103" s="104"/>
      <c r="R103" s="104"/>
      <c r="S103" s="104"/>
    </row>
  </sheetData>
  <sheetProtection password="A08E" sheet="1" objects="1" scenarios="1"/>
  <mergeCells count="80">
    <mergeCell ref="H27:R29"/>
    <mergeCell ref="A2:T3"/>
    <mergeCell ref="D14:Q15"/>
    <mergeCell ref="D16:Q17"/>
    <mergeCell ref="H19:R22"/>
    <mergeCell ref="H23:R26"/>
    <mergeCell ref="C33:R35"/>
    <mergeCell ref="O59:Q59"/>
    <mergeCell ref="B60:E60"/>
    <mergeCell ref="F60:H60"/>
    <mergeCell ref="I60:K60"/>
    <mergeCell ref="L60:N60"/>
    <mergeCell ref="O60:Q60"/>
    <mergeCell ref="B62:E62"/>
    <mergeCell ref="F62:H62"/>
    <mergeCell ref="I62:K62"/>
    <mergeCell ref="L62:N62"/>
    <mergeCell ref="O62:Q62"/>
    <mergeCell ref="B61:E61"/>
    <mergeCell ref="F61:H61"/>
    <mergeCell ref="I61:K61"/>
    <mergeCell ref="L61:N61"/>
    <mergeCell ref="O61:Q61"/>
    <mergeCell ref="B64:E64"/>
    <mergeCell ref="F64:H64"/>
    <mergeCell ref="I64:K64"/>
    <mergeCell ref="L64:N64"/>
    <mergeCell ref="O64:Q64"/>
    <mergeCell ref="B63:E63"/>
    <mergeCell ref="F63:H63"/>
    <mergeCell ref="I63:K63"/>
    <mergeCell ref="L63:N63"/>
    <mergeCell ref="O63:Q63"/>
    <mergeCell ref="B77:E77"/>
    <mergeCell ref="F77:I77"/>
    <mergeCell ref="J77:M77"/>
    <mergeCell ref="N77:Q77"/>
    <mergeCell ref="B65:E65"/>
    <mergeCell ref="F65:H65"/>
    <mergeCell ref="I65:K65"/>
    <mergeCell ref="L65:N65"/>
    <mergeCell ref="O65:Q65"/>
    <mergeCell ref="K72:O72"/>
    <mergeCell ref="N75:Q75"/>
    <mergeCell ref="B76:E76"/>
    <mergeCell ref="F76:I76"/>
    <mergeCell ref="J76:M76"/>
    <mergeCell ref="N76:Q76"/>
    <mergeCell ref="B78:E78"/>
    <mergeCell ref="F78:I78"/>
    <mergeCell ref="J78:M78"/>
    <mergeCell ref="N78:Q78"/>
    <mergeCell ref="B79:E79"/>
    <mergeCell ref="F79:I79"/>
    <mergeCell ref="J79:M79"/>
    <mergeCell ref="N79:Q79"/>
    <mergeCell ref="B80:E80"/>
    <mergeCell ref="F80:I80"/>
    <mergeCell ref="J80:M80"/>
    <mergeCell ref="N80:Q80"/>
    <mergeCell ref="B81:E81"/>
    <mergeCell ref="F81:I81"/>
    <mergeCell ref="J81:M81"/>
    <mergeCell ref="N81:Q81"/>
    <mergeCell ref="B82:E82"/>
    <mergeCell ref="F82:I82"/>
    <mergeCell ref="J82:M82"/>
    <mergeCell ref="N82:Q82"/>
    <mergeCell ref="B83:E83"/>
    <mergeCell ref="F83:I83"/>
    <mergeCell ref="J83:M83"/>
    <mergeCell ref="N83:Q83"/>
    <mergeCell ref="B84:E84"/>
    <mergeCell ref="F84:I84"/>
    <mergeCell ref="J84:M84"/>
    <mergeCell ref="N84:Q84"/>
    <mergeCell ref="B85:E85"/>
    <mergeCell ref="F85:I85"/>
    <mergeCell ref="J85:M85"/>
    <mergeCell ref="N85:Q85"/>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view="pageBreakPreview" zoomScaleNormal="100" zoomScaleSheetLayoutView="100" workbookViewId="0">
      <selection activeCell="A28" sqref="A28"/>
    </sheetView>
  </sheetViews>
  <sheetFormatPr defaultRowHeight="13.5"/>
  <cols>
    <col min="1" max="1" width="21.625" style="1" customWidth="1"/>
    <col min="2" max="4" width="8.625" style="1" customWidth="1"/>
    <col min="5" max="5" width="21.625" style="1" customWidth="1"/>
    <col min="6" max="8" width="8.625" style="1" customWidth="1"/>
    <col min="9" max="9" width="0.875" style="1" customWidth="1"/>
    <col min="10" max="16384" width="9" style="1"/>
  </cols>
  <sheetData>
    <row r="1" spans="1:8" ht="14.25" customHeight="1">
      <c r="A1" s="21"/>
      <c r="B1" s="21"/>
      <c r="C1" s="21"/>
      <c r="D1" s="21"/>
      <c r="E1" s="21"/>
      <c r="F1" s="21"/>
      <c r="G1" s="21"/>
      <c r="H1" s="21"/>
    </row>
    <row r="2" spans="1:8" ht="15" customHeight="1">
      <c r="A2" s="21"/>
      <c r="B2" s="21"/>
      <c r="C2" s="21"/>
      <c r="D2" s="21"/>
      <c r="E2" s="21"/>
      <c r="F2" s="21"/>
      <c r="G2" s="21"/>
      <c r="H2" s="89" t="s">
        <v>777</v>
      </c>
    </row>
    <row r="3" spans="1:8" ht="14.25">
      <c r="A3" s="70" t="s">
        <v>778</v>
      </c>
      <c r="B3" s="70"/>
      <c r="C3" s="70"/>
      <c r="D3" s="70"/>
      <c r="E3" s="70"/>
      <c r="F3" s="70"/>
      <c r="G3" s="70"/>
      <c r="H3" s="70"/>
    </row>
    <row r="4" spans="1:8" ht="7.5" customHeight="1">
      <c r="A4" s="71"/>
      <c r="B4" s="71"/>
      <c r="C4" s="71"/>
      <c r="D4" s="71"/>
      <c r="E4" s="71"/>
      <c r="F4" s="71"/>
      <c r="G4" s="71"/>
      <c r="H4" s="71"/>
    </row>
    <row r="5" spans="1:8">
      <c r="A5" s="155" t="s">
        <v>776</v>
      </c>
      <c r="B5" s="155"/>
      <c r="C5" s="155"/>
      <c r="D5" s="155"/>
      <c r="E5" s="155"/>
      <c r="F5" s="155"/>
      <c r="G5" s="155"/>
      <c r="H5" s="155"/>
    </row>
    <row r="6" spans="1:8" ht="12" customHeight="1">
      <c r="A6" s="21"/>
      <c r="B6" s="21"/>
      <c r="C6" s="21"/>
      <c r="D6" s="21"/>
      <c r="E6" s="21"/>
      <c r="F6" s="21"/>
      <c r="G6" s="21"/>
      <c r="H6" s="73" t="s">
        <v>553</v>
      </c>
    </row>
    <row r="7" spans="1:8" ht="14.25" customHeight="1">
      <c r="A7" s="55" t="s">
        <v>5</v>
      </c>
      <c r="B7" s="55"/>
      <c r="C7" s="55"/>
      <c r="D7" s="55"/>
      <c r="E7" s="55" t="s">
        <v>6</v>
      </c>
      <c r="F7" s="55"/>
      <c r="G7" s="55"/>
      <c r="H7" s="55"/>
    </row>
    <row r="8" spans="1:8" ht="14.25" customHeight="1">
      <c r="A8" s="61"/>
      <c r="B8" s="58" t="s">
        <v>7</v>
      </c>
      <c r="C8" s="58" t="s">
        <v>8</v>
      </c>
      <c r="D8" s="156" t="s">
        <v>9</v>
      </c>
      <c r="E8" s="9"/>
      <c r="F8" s="57" t="s">
        <v>7</v>
      </c>
      <c r="G8" s="58" t="s">
        <v>8</v>
      </c>
      <c r="H8" s="156" t="s">
        <v>9</v>
      </c>
    </row>
    <row r="9" spans="1:8" ht="14.25" customHeight="1">
      <c r="A9" s="62"/>
      <c r="B9" s="60" t="s">
        <v>10</v>
      </c>
      <c r="C9" s="60" t="s">
        <v>10</v>
      </c>
      <c r="D9" s="157"/>
      <c r="E9" s="50"/>
      <c r="F9" s="59" t="s">
        <v>10</v>
      </c>
      <c r="G9" s="60" t="s">
        <v>10</v>
      </c>
      <c r="H9" s="157"/>
    </row>
    <row r="10" spans="1:8" ht="14.25" customHeight="1">
      <c r="A10" s="63" t="s">
        <v>11</v>
      </c>
      <c r="B10" s="30">
        <v>21478124</v>
      </c>
      <c r="C10" s="30"/>
      <c r="D10" s="31"/>
      <c r="E10" s="51" t="s">
        <v>0</v>
      </c>
      <c r="F10" s="29">
        <v>6723147</v>
      </c>
      <c r="G10" s="30"/>
      <c r="H10" s="31"/>
    </row>
    <row r="11" spans="1:8" ht="14.25" customHeight="1">
      <c r="A11" s="64" t="s">
        <v>64</v>
      </c>
      <c r="B11" s="33">
        <v>14688131</v>
      </c>
      <c r="C11" s="33"/>
      <c r="D11" s="37"/>
      <c r="E11" s="52" t="s">
        <v>71</v>
      </c>
      <c r="F11" s="32">
        <v>0</v>
      </c>
      <c r="G11" s="33"/>
      <c r="H11" s="37"/>
    </row>
    <row r="12" spans="1:8" ht="14.25" customHeight="1">
      <c r="A12" s="65" t="s">
        <v>65</v>
      </c>
      <c r="B12" s="36">
        <v>300000</v>
      </c>
      <c r="C12" s="36"/>
      <c r="D12" s="34"/>
      <c r="E12" s="53" t="s">
        <v>152</v>
      </c>
      <c r="F12" s="35">
        <v>2350017</v>
      </c>
      <c r="G12" s="36"/>
      <c r="H12" s="34"/>
    </row>
    <row r="13" spans="1:8" ht="14.25" customHeight="1">
      <c r="A13" s="65" t="s">
        <v>66</v>
      </c>
      <c r="B13" s="36">
        <v>1858090</v>
      </c>
      <c r="C13" s="36"/>
      <c r="D13" s="34"/>
      <c r="E13" s="53" t="s">
        <v>153</v>
      </c>
      <c r="F13" s="35">
        <v>0</v>
      </c>
      <c r="G13" s="36"/>
      <c r="H13" s="34"/>
    </row>
    <row r="14" spans="1:8" ht="14.25" customHeight="1">
      <c r="A14" s="65" t="s">
        <v>61</v>
      </c>
      <c r="B14" s="36">
        <v>0</v>
      </c>
      <c r="C14" s="36"/>
      <c r="D14" s="34"/>
      <c r="E14" s="53" t="s">
        <v>72</v>
      </c>
      <c r="F14" s="35">
        <v>0</v>
      </c>
      <c r="G14" s="36"/>
      <c r="H14" s="34"/>
    </row>
    <row r="15" spans="1:8" ht="14.25" customHeight="1">
      <c r="A15" s="65" t="s">
        <v>143</v>
      </c>
      <c r="B15" s="36">
        <v>3914000</v>
      </c>
      <c r="C15" s="36"/>
      <c r="D15" s="34"/>
      <c r="E15" s="53" t="s">
        <v>689</v>
      </c>
      <c r="F15" s="35">
        <v>0</v>
      </c>
      <c r="G15" s="36"/>
      <c r="H15" s="34"/>
    </row>
    <row r="16" spans="1:8" ht="14.25" customHeight="1">
      <c r="A16" s="65" t="s">
        <v>133</v>
      </c>
      <c r="B16" s="36">
        <v>0</v>
      </c>
      <c r="C16" s="36"/>
      <c r="D16" s="34"/>
      <c r="E16" s="53" t="s">
        <v>73</v>
      </c>
      <c r="F16" s="35">
        <v>0</v>
      </c>
      <c r="G16" s="36"/>
      <c r="H16" s="34"/>
    </row>
    <row r="17" spans="1:8" ht="14.25" customHeight="1">
      <c r="A17" s="65" t="s">
        <v>91</v>
      </c>
      <c r="B17" s="36">
        <v>0</v>
      </c>
      <c r="C17" s="36"/>
      <c r="D17" s="34"/>
      <c r="E17" s="53" t="s">
        <v>74</v>
      </c>
      <c r="F17" s="35">
        <v>0</v>
      </c>
      <c r="G17" s="36"/>
      <c r="H17" s="34"/>
    </row>
    <row r="18" spans="1:8" ht="14.25" customHeight="1">
      <c r="A18" s="65" t="s">
        <v>92</v>
      </c>
      <c r="B18" s="36">
        <v>0</v>
      </c>
      <c r="C18" s="36"/>
      <c r="D18" s="34"/>
      <c r="E18" s="53" t="s">
        <v>75</v>
      </c>
      <c r="F18" s="35">
        <v>0</v>
      </c>
      <c r="G18" s="36"/>
      <c r="H18" s="34"/>
    </row>
    <row r="19" spans="1:8" ht="14.25" customHeight="1">
      <c r="A19" s="65" t="s">
        <v>514</v>
      </c>
      <c r="B19" s="36">
        <v>0</v>
      </c>
      <c r="C19" s="36"/>
      <c r="D19" s="34"/>
      <c r="E19" s="53" t="s">
        <v>555</v>
      </c>
      <c r="F19" s="35">
        <v>0</v>
      </c>
      <c r="G19" s="36"/>
      <c r="H19" s="34"/>
    </row>
    <row r="20" spans="1:8" ht="14.25" customHeight="1">
      <c r="A20" s="65" t="s">
        <v>171</v>
      </c>
      <c r="B20" s="36">
        <v>0</v>
      </c>
      <c r="C20" s="36"/>
      <c r="D20" s="34"/>
      <c r="E20" s="53" t="s">
        <v>690</v>
      </c>
      <c r="F20" s="35">
        <v>0</v>
      </c>
      <c r="G20" s="36"/>
      <c r="H20" s="34"/>
    </row>
    <row r="21" spans="1:8" ht="14.25" customHeight="1">
      <c r="A21" s="65" t="s">
        <v>515</v>
      </c>
      <c r="B21" s="36">
        <v>0</v>
      </c>
      <c r="C21" s="36"/>
      <c r="D21" s="34"/>
      <c r="E21" s="53" t="s">
        <v>691</v>
      </c>
      <c r="F21" s="35">
        <v>0</v>
      </c>
      <c r="G21" s="36"/>
      <c r="H21" s="34"/>
    </row>
    <row r="22" spans="1:8" ht="14.25" customHeight="1">
      <c r="A22" s="65" t="s">
        <v>93</v>
      </c>
      <c r="B22" s="36">
        <v>0</v>
      </c>
      <c r="C22" s="36"/>
      <c r="D22" s="34"/>
      <c r="E22" s="53" t="s">
        <v>120</v>
      </c>
      <c r="F22" s="35">
        <v>0</v>
      </c>
      <c r="G22" s="36"/>
      <c r="H22" s="34"/>
    </row>
    <row r="23" spans="1:8" ht="14.25" customHeight="1">
      <c r="A23" s="65" t="s">
        <v>94</v>
      </c>
      <c r="B23" s="36">
        <v>0</v>
      </c>
      <c r="C23" s="36"/>
      <c r="D23" s="34"/>
      <c r="E23" s="53" t="s">
        <v>76</v>
      </c>
      <c r="F23" s="35">
        <v>0</v>
      </c>
      <c r="G23" s="36"/>
      <c r="H23" s="34"/>
    </row>
    <row r="24" spans="1:8" ht="14.25" customHeight="1">
      <c r="A24" s="65" t="s">
        <v>95</v>
      </c>
      <c r="B24" s="36">
        <v>0</v>
      </c>
      <c r="C24" s="36"/>
      <c r="D24" s="34"/>
      <c r="E24" s="53" t="s">
        <v>77</v>
      </c>
      <c r="F24" s="35">
        <v>0</v>
      </c>
      <c r="G24" s="36"/>
      <c r="H24" s="34"/>
    </row>
    <row r="25" spans="1:8" ht="14.25" customHeight="1">
      <c r="A25" s="65" t="s">
        <v>96</v>
      </c>
      <c r="B25" s="36">
        <v>0</v>
      </c>
      <c r="C25" s="36"/>
      <c r="D25" s="34"/>
      <c r="E25" s="53" t="s">
        <v>78</v>
      </c>
      <c r="F25" s="35">
        <v>879130</v>
      </c>
      <c r="G25" s="36"/>
      <c r="H25" s="34"/>
    </row>
    <row r="26" spans="1:8" ht="14.25" customHeight="1">
      <c r="A26" s="65" t="s">
        <v>97</v>
      </c>
      <c r="B26" s="36">
        <v>0</v>
      </c>
      <c r="C26" s="36"/>
      <c r="D26" s="34"/>
      <c r="E26" s="53" t="s">
        <v>79</v>
      </c>
      <c r="F26" s="35">
        <v>0</v>
      </c>
      <c r="G26" s="36"/>
      <c r="H26" s="34"/>
    </row>
    <row r="27" spans="1:8" ht="14.25" customHeight="1">
      <c r="A27" s="65" t="s">
        <v>98</v>
      </c>
      <c r="B27" s="36">
        <v>717903</v>
      </c>
      <c r="C27" s="36"/>
      <c r="D27" s="34"/>
      <c r="E27" s="53" t="s">
        <v>352</v>
      </c>
      <c r="F27" s="35">
        <v>0</v>
      </c>
      <c r="G27" s="36"/>
      <c r="H27" s="34"/>
    </row>
    <row r="28" spans="1:8" ht="14.25" customHeight="1">
      <c r="A28" s="65" t="s">
        <v>146</v>
      </c>
      <c r="B28" s="36">
        <v>0</v>
      </c>
      <c r="C28" s="36"/>
      <c r="D28" s="34"/>
      <c r="E28" s="53" t="s">
        <v>150</v>
      </c>
      <c r="F28" s="35">
        <v>0</v>
      </c>
      <c r="G28" s="36"/>
      <c r="H28" s="34"/>
    </row>
    <row r="29" spans="1:8" ht="14.25" customHeight="1">
      <c r="A29" s="65" t="s">
        <v>351</v>
      </c>
      <c r="B29" s="36">
        <v>0</v>
      </c>
      <c r="C29" s="36"/>
      <c r="D29" s="34"/>
      <c r="E29" s="53" t="s">
        <v>109</v>
      </c>
      <c r="F29" s="35">
        <v>0</v>
      </c>
      <c r="G29" s="36"/>
      <c r="H29" s="34"/>
    </row>
    <row r="30" spans="1:8" ht="14.25" customHeight="1">
      <c r="A30" s="65" t="s">
        <v>101</v>
      </c>
      <c r="B30" s="36">
        <v>0</v>
      </c>
      <c r="C30" s="36"/>
      <c r="D30" s="34"/>
      <c r="E30" s="53" t="s">
        <v>81</v>
      </c>
      <c r="F30" s="35">
        <v>0</v>
      </c>
      <c r="G30" s="36"/>
      <c r="H30" s="34"/>
    </row>
    <row r="31" spans="1:8" ht="14.25" customHeight="1">
      <c r="A31" s="65" t="s">
        <v>147</v>
      </c>
      <c r="B31" s="36">
        <v>0</v>
      </c>
      <c r="C31" s="36"/>
      <c r="D31" s="34"/>
      <c r="E31" s="53" t="s">
        <v>82</v>
      </c>
      <c r="F31" s="35">
        <v>3494000</v>
      </c>
      <c r="G31" s="36"/>
      <c r="H31" s="34"/>
    </row>
    <row r="32" spans="1:8" ht="14.25" customHeight="1">
      <c r="A32" s="65" t="s">
        <v>179</v>
      </c>
      <c r="B32" s="36">
        <v>0</v>
      </c>
      <c r="C32" s="36"/>
      <c r="D32" s="34"/>
      <c r="E32" s="53" t="s">
        <v>83</v>
      </c>
      <c r="F32" s="35">
        <v>0</v>
      </c>
      <c r="G32" s="36"/>
      <c r="H32" s="34"/>
    </row>
    <row r="33" spans="1:8" ht="14.25" customHeight="1">
      <c r="A33" s="65" t="s">
        <v>539</v>
      </c>
      <c r="B33" s="36">
        <v>0</v>
      </c>
      <c r="C33" s="36"/>
      <c r="D33" s="34"/>
      <c r="E33" s="53"/>
      <c r="F33" s="35"/>
      <c r="G33" s="36"/>
      <c r="H33" s="34"/>
    </row>
    <row r="34" spans="1:8" ht="14.25" customHeight="1">
      <c r="A34" s="65" t="s">
        <v>99</v>
      </c>
      <c r="B34" s="36">
        <v>0</v>
      </c>
      <c r="C34" s="36"/>
      <c r="D34" s="34"/>
      <c r="E34" s="53"/>
      <c r="F34" s="35"/>
      <c r="G34" s="36"/>
      <c r="H34" s="34"/>
    </row>
    <row r="35" spans="1:8" ht="14.25" customHeight="1">
      <c r="A35" s="65" t="s">
        <v>100</v>
      </c>
      <c r="B35" s="36">
        <v>0</v>
      </c>
      <c r="C35" s="36"/>
      <c r="D35" s="34"/>
      <c r="E35" s="21"/>
      <c r="F35" s="35"/>
      <c r="G35" s="36"/>
      <c r="H35" s="34"/>
    </row>
    <row r="36" spans="1:8" ht="14.25" customHeight="1">
      <c r="A36" s="65" t="s">
        <v>148</v>
      </c>
      <c r="B36" s="36">
        <v>0</v>
      </c>
      <c r="C36" s="36"/>
      <c r="D36" s="34"/>
      <c r="E36" s="53"/>
      <c r="F36" s="35"/>
      <c r="G36" s="36"/>
      <c r="H36" s="34"/>
    </row>
    <row r="37" spans="1:8" ht="14.25" customHeight="1">
      <c r="A37" s="65"/>
      <c r="B37" s="36"/>
      <c r="C37" s="36"/>
      <c r="D37" s="34"/>
      <c r="E37" s="53"/>
      <c r="F37" s="35"/>
      <c r="G37" s="36"/>
      <c r="H37" s="34"/>
    </row>
    <row r="38" spans="1:8" ht="14.25" customHeight="1">
      <c r="A38" s="65"/>
      <c r="B38" s="36"/>
      <c r="C38" s="36"/>
      <c r="D38" s="34"/>
      <c r="E38" s="53"/>
      <c r="F38" s="35"/>
      <c r="G38" s="36"/>
      <c r="H38" s="34"/>
    </row>
    <row r="39" spans="1:8" ht="14.25" customHeight="1">
      <c r="A39" s="63" t="s">
        <v>524</v>
      </c>
      <c r="B39" s="30">
        <v>129493805</v>
      </c>
      <c r="C39" s="30"/>
      <c r="D39" s="31"/>
      <c r="E39" s="51" t="s">
        <v>1</v>
      </c>
      <c r="F39" s="29">
        <v>5112375</v>
      </c>
      <c r="G39" s="30"/>
      <c r="H39" s="31"/>
    </row>
    <row r="40" spans="1:8" ht="14.25" customHeight="1">
      <c r="A40" s="63" t="s">
        <v>525</v>
      </c>
      <c r="B40" s="30">
        <v>73249297</v>
      </c>
      <c r="C40" s="30"/>
      <c r="D40" s="31"/>
      <c r="E40" s="53" t="s">
        <v>84</v>
      </c>
      <c r="F40" s="35">
        <v>0</v>
      </c>
      <c r="G40" s="36"/>
      <c r="H40" s="37"/>
    </row>
    <row r="41" spans="1:8" ht="14.25" customHeight="1">
      <c r="A41" s="64" t="s">
        <v>102</v>
      </c>
      <c r="B41" s="33">
        <v>13300000</v>
      </c>
      <c r="C41" s="33"/>
      <c r="D41" s="37"/>
      <c r="E41" s="53" t="s">
        <v>85</v>
      </c>
      <c r="F41" s="35">
        <v>0</v>
      </c>
      <c r="G41" s="36"/>
      <c r="H41" s="34"/>
    </row>
    <row r="42" spans="1:8" ht="14.25" customHeight="1">
      <c r="A42" s="65" t="s">
        <v>103</v>
      </c>
      <c r="B42" s="36">
        <v>59949297</v>
      </c>
      <c r="C42" s="36"/>
      <c r="D42" s="34"/>
      <c r="E42" s="53" t="s">
        <v>86</v>
      </c>
      <c r="F42" s="35">
        <v>0</v>
      </c>
      <c r="G42" s="36"/>
      <c r="H42" s="34"/>
    </row>
    <row r="43" spans="1:8" ht="14.25" customHeight="1">
      <c r="A43" s="65" t="s">
        <v>220</v>
      </c>
      <c r="B43" s="36">
        <v>0</v>
      </c>
      <c r="C43" s="36"/>
      <c r="D43" s="34"/>
      <c r="E43" s="53" t="s">
        <v>687</v>
      </c>
      <c r="F43" s="35">
        <v>0</v>
      </c>
      <c r="G43" s="36"/>
      <c r="H43" s="34"/>
    </row>
    <row r="44" spans="1:8" ht="14.25" customHeight="1">
      <c r="A44" s="66" t="s">
        <v>528</v>
      </c>
      <c r="B44" s="36">
        <v>0</v>
      </c>
      <c r="C44" s="36"/>
      <c r="D44" s="72"/>
      <c r="E44" s="53" t="s">
        <v>151</v>
      </c>
      <c r="F44" s="35">
        <v>0</v>
      </c>
      <c r="G44" s="36"/>
      <c r="H44" s="34"/>
    </row>
    <row r="45" spans="1:8" ht="14.25" customHeight="1">
      <c r="A45" s="63" t="s">
        <v>529</v>
      </c>
      <c r="B45" s="30">
        <v>56244508</v>
      </c>
      <c r="C45" s="30"/>
      <c r="D45" s="31"/>
      <c r="E45" s="53" t="s">
        <v>110</v>
      </c>
      <c r="F45" s="35">
        <v>0</v>
      </c>
      <c r="G45" s="36"/>
      <c r="H45" s="34"/>
    </row>
    <row r="46" spans="1:8" ht="14.25" customHeight="1">
      <c r="A46" s="64" t="s">
        <v>102</v>
      </c>
      <c r="B46" s="33">
        <v>0</v>
      </c>
      <c r="C46" s="33"/>
      <c r="D46" s="37"/>
      <c r="E46" s="53" t="s">
        <v>87</v>
      </c>
      <c r="F46" s="35">
        <v>5112375</v>
      </c>
      <c r="G46" s="36"/>
      <c r="H46" s="34"/>
    </row>
    <row r="47" spans="1:8" ht="14.25" customHeight="1">
      <c r="A47" s="65" t="s">
        <v>103</v>
      </c>
      <c r="B47" s="36">
        <v>153605</v>
      </c>
      <c r="C47" s="36"/>
      <c r="D47" s="34"/>
      <c r="E47" s="53" t="s">
        <v>88</v>
      </c>
      <c r="F47" s="35">
        <v>0</v>
      </c>
      <c r="G47" s="36"/>
      <c r="H47" s="34"/>
    </row>
    <row r="48" spans="1:8" ht="14.25" customHeight="1">
      <c r="A48" s="65" t="s">
        <v>104</v>
      </c>
      <c r="B48" s="36">
        <v>530039</v>
      </c>
      <c r="C48" s="36"/>
      <c r="D48" s="34"/>
      <c r="E48" s="53" t="s">
        <v>89</v>
      </c>
      <c r="F48" s="35">
        <v>0</v>
      </c>
      <c r="G48" s="36"/>
      <c r="H48" s="34"/>
    </row>
    <row r="49" spans="1:8" ht="14.25" customHeight="1">
      <c r="A49" s="65" t="s">
        <v>105</v>
      </c>
      <c r="B49" s="36">
        <v>0</v>
      </c>
      <c r="C49" s="36"/>
      <c r="D49" s="34"/>
      <c r="E49" s="53" t="s">
        <v>90</v>
      </c>
      <c r="F49" s="35">
        <v>0</v>
      </c>
      <c r="G49" s="36"/>
      <c r="H49" s="34"/>
    </row>
    <row r="50" spans="1:8" ht="14.25" customHeight="1">
      <c r="A50" s="65" t="s">
        <v>688</v>
      </c>
      <c r="B50" s="36">
        <v>2636750</v>
      </c>
      <c r="C50" s="36"/>
      <c r="D50" s="34"/>
      <c r="E50" s="53"/>
      <c r="F50" s="35"/>
      <c r="G50" s="36"/>
      <c r="H50" s="34"/>
    </row>
    <row r="51" spans="1:8" ht="14.25" customHeight="1">
      <c r="A51" s="65" t="s">
        <v>106</v>
      </c>
      <c r="B51" s="36">
        <v>2998539</v>
      </c>
      <c r="C51" s="36"/>
      <c r="D51" s="34"/>
      <c r="E51" s="53"/>
      <c r="F51" s="35"/>
      <c r="G51" s="36"/>
      <c r="H51" s="34"/>
    </row>
    <row r="52" spans="1:8" ht="14.25" customHeight="1">
      <c r="A52" s="65" t="s">
        <v>107</v>
      </c>
      <c r="B52" s="36">
        <v>0</v>
      </c>
      <c r="C52" s="36"/>
      <c r="D52" s="34"/>
      <c r="E52" s="8" t="s">
        <v>2</v>
      </c>
      <c r="F52" s="38">
        <v>11835522</v>
      </c>
      <c r="G52" s="39"/>
      <c r="H52" s="40"/>
    </row>
    <row r="53" spans="1:8" ht="14.25" customHeight="1">
      <c r="A53" s="65" t="s">
        <v>616</v>
      </c>
      <c r="B53" s="36">
        <v>0</v>
      </c>
      <c r="C53" s="36"/>
      <c r="D53" s="34"/>
      <c r="E53" s="117" t="s">
        <v>532</v>
      </c>
      <c r="F53" s="158"/>
      <c r="G53" s="158"/>
      <c r="H53" s="159"/>
    </row>
    <row r="54" spans="1:8" ht="14.25" customHeight="1">
      <c r="A54" s="65" t="s">
        <v>164</v>
      </c>
      <c r="B54" s="36">
        <v>0</v>
      </c>
      <c r="C54" s="36"/>
      <c r="D54" s="34"/>
      <c r="E54" s="56" t="s">
        <v>534</v>
      </c>
      <c r="F54" s="41">
        <v>53948968</v>
      </c>
      <c r="G54" s="42"/>
      <c r="H54" s="43"/>
    </row>
    <row r="55" spans="1:8" ht="14.25" customHeight="1">
      <c r="A55" s="65" t="s">
        <v>67</v>
      </c>
      <c r="B55" s="36">
        <v>0</v>
      </c>
      <c r="C55" s="36"/>
      <c r="D55" s="34"/>
      <c r="E55" s="10" t="s">
        <v>535</v>
      </c>
      <c r="F55" s="35">
        <v>33976240</v>
      </c>
      <c r="G55" s="36"/>
      <c r="H55" s="34"/>
    </row>
    <row r="56" spans="1:8" ht="14.25" customHeight="1">
      <c r="A56" s="65" t="s">
        <v>580</v>
      </c>
      <c r="B56" s="36">
        <v>0</v>
      </c>
      <c r="C56" s="36"/>
      <c r="D56" s="34"/>
      <c r="E56" s="10" t="s">
        <v>536</v>
      </c>
      <c r="F56" s="35">
        <v>44800000</v>
      </c>
      <c r="G56" s="36"/>
      <c r="H56" s="34"/>
    </row>
    <row r="57" spans="1:8" ht="14.25" customHeight="1">
      <c r="A57" s="65" t="s">
        <v>68</v>
      </c>
      <c r="B57" s="36">
        <v>0</v>
      </c>
      <c r="C57" s="36"/>
      <c r="D57" s="34"/>
      <c r="E57" s="68" t="s">
        <v>704</v>
      </c>
      <c r="F57" s="35">
        <v>0</v>
      </c>
      <c r="G57" s="76"/>
      <c r="H57" s="34"/>
    </row>
    <row r="58" spans="1:8" ht="14.25" customHeight="1">
      <c r="A58" s="65" t="s">
        <v>69</v>
      </c>
      <c r="B58" s="36">
        <v>0</v>
      </c>
      <c r="C58" s="36"/>
      <c r="D58" s="34"/>
      <c r="E58" s="68" t="s">
        <v>760</v>
      </c>
      <c r="F58" s="35">
        <v>17300000</v>
      </c>
      <c r="G58" s="76"/>
      <c r="H58" s="34"/>
    </row>
    <row r="59" spans="1:8" ht="14.25" customHeight="1">
      <c r="A59" s="65" t="s">
        <v>180</v>
      </c>
      <c r="B59" s="36">
        <v>0</v>
      </c>
      <c r="C59" s="36"/>
      <c r="D59" s="34"/>
      <c r="E59" s="68" t="s">
        <v>761</v>
      </c>
      <c r="F59" s="35">
        <v>11500000</v>
      </c>
      <c r="G59" s="76"/>
      <c r="H59" s="34"/>
    </row>
    <row r="60" spans="1:8" ht="14.25" customHeight="1">
      <c r="A60" s="65" t="s">
        <v>108</v>
      </c>
      <c r="B60" s="36">
        <v>0</v>
      </c>
      <c r="C60" s="36"/>
      <c r="D60" s="34"/>
      <c r="E60" s="68" t="s">
        <v>762</v>
      </c>
      <c r="F60" s="35">
        <v>2000000</v>
      </c>
      <c r="G60" s="76"/>
      <c r="H60" s="34"/>
    </row>
    <row r="61" spans="1:8" ht="14.25" customHeight="1">
      <c r="A61" s="65" t="s">
        <v>581</v>
      </c>
      <c r="B61" s="36">
        <v>5125575</v>
      </c>
      <c r="C61" s="36"/>
      <c r="D61" s="34"/>
      <c r="E61" s="68" t="s">
        <v>705</v>
      </c>
      <c r="F61" s="35">
        <v>14000000</v>
      </c>
      <c r="G61" s="76"/>
      <c r="H61" s="34"/>
    </row>
    <row r="62" spans="1:8" ht="14.25" customHeight="1">
      <c r="A62" s="67" t="s">
        <v>618</v>
      </c>
      <c r="B62" s="36">
        <v>0</v>
      </c>
      <c r="C62" s="36"/>
      <c r="D62" s="34"/>
      <c r="E62" s="10" t="s">
        <v>169</v>
      </c>
      <c r="F62" s="35">
        <v>6411199</v>
      </c>
      <c r="G62" s="36"/>
      <c r="H62" s="34"/>
    </row>
    <row r="63" spans="1:8" ht="14.25" customHeight="1">
      <c r="A63" s="68" t="s">
        <v>701</v>
      </c>
      <c r="B63" s="36">
        <v>0</v>
      </c>
      <c r="C63" s="36"/>
      <c r="D63" s="34"/>
      <c r="E63" s="10" t="s">
        <v>537</v>
      </c>
      <c r="F63" s="35">
        <v>-8071811</v>
      </c>
      <c r="G63" s="36"/>
      <c r="H63" s="34"/>
    </row>
    <row r="64" spans="1:8" ht="14.25" customHeight="1">
      <c r="A64" s="68" t="s">
        <v>702</v>
      </c>
      <c r="B64" s="36">
        <v>30800000</v>
      </c>
      <c r="C64" s="36"/>
      <c r="D64" s="34"/>
      <c r="E64" s="27"/>
      <c r="F64" s="35"/>
      <c r="G64" s="36"/>
      <c r="H64" s="34"/>
    </row>
    <row r="65" spans="1:8" ht="14.25" customHeight="1">
      <c r="A65" s="68" t="s">
        <v>703</v>
      </c>
      <c r="B65" s="36">
        <v>14000000</v>
      </c>
      <c r="C65" s="36"/>
      <c r="D65" s="34"/>
      <c r="E65" s="27"/>
      <c r="F65" s="35"/>
      <c r="G65" s="36"/>
      <c r="H65" s="34"/>
    </row>
    <row r="66" spans="1:8" ht="14.25" customHeight="1">
      <c r="A66" s="65" t="s">
        <v>70</v>
      </c>
      <c r="B66" s="36">
        <v>0</v>
      </c>
      <c r="C66" s="36"/>
      <c r="D66" s="34"/>
      <c r="E66" s="21"/>
      <c r="F66" s="35"/>
      <c r="G66" s="36"/>
      <c r="H66" s="34"/>
    </row>
    <row r="67" spans="1:8" ht="14.25" customHeight="1">
      <c r="A67" s="65" t="s">
        <v>186</v>
      </c>
      <c r="B67" s="36">
        <v>0</v>
      </c>
      <c r="C67" s="36"/>
      <c r="D67" s="34"/>
      <c r="E67" s="21"/>
      <c r="F67" s="35"/>
      <c r="G67" s="36"/>
      <c r="H67" s="34"/>
    </row>
    <row r="68" spans="1:8" ht="14.25" customHeight="1">
      <c r="A68" s="65" t="s">
        <v>165</v>
      </c>
      <c r="B68" s="36">
        <v>0</v>
      </c>
      <c r="C68" s="36"/>
      <c r="D68" s="34"/>
      <c r="E68" s="53"/>
      <c r="F68" s="35"/>
      <c r="G68" s="36"/>
      <c r="H68" s="34"/>
    </row>
    <row r="69" spans="1:8" ht="14.25" customHeight="1">
      <c r="A69" s="65"/>
      <c r="B69" s="36"/>
      <c r="C69" s="36"/>
      <c r="D69" s="45"/>
      <c r="E69" s="8" t="s">
        <v>3</v>
      </c>
      <c r="F69" s="38">
        <v>139136407</v>
      </c>
      <c r="G69" s="39"/>
      <c r="H69" s="40"/>
    </row>
    <row r="70" spans="1:8" ht="26.25" customHeight="1">
      <c r="A70" s="69" t="s">
        <v>538</v>
      </c>
      <c r="B70" s="39">
        <v>150971929</v>
      </c>
      <c r="C70" s="39"/>
      <c r="D70" s="40"/>
      <c r="E70" s="8" t="s">
        <v>640</v>
      </c>
      <c r="F70" s="39">
        <v>150971929</v>
      </c>
      <c r="G70" s="39"/>
      <c r="H70" s="40"/>
    </row>
    <row r="71" spans="1:8" ht="14.25" customHeight="1"/>
    <row r="72" spans="1:8" ht="14.25" customHeight="1"/>
    <row r="73" spans="1:8" ht="14.25" customHeight="1"/>
    <row r="74" spans="1:8" ht="14.25" customHeight="1"/>
    <row r="75" spans="1:8" ht="14.25" customHeight="1"/>
    <row r="76" spans="1:8" ht="14.25" customHeight="1"/>
    <row r="77" spans="1:8" ht="14.25" customHeight="1"/>
    <row r="78" spans="1:8" ht="14.25" customHeight="1"/>
    <row r="79" spans="1:8" ht="14.25" customHeight="1"/>
    <row r="80" spans="1:8"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sheetData>
  <sheetProtection password="A08E" sheet="1" objects="1" scenarios="1" selectLockedCells="1"/>
  <mergeCells count="4">
    <mergeCell ref="A5:H5"/>
    <mergeCell ref="D8:D9"/>
    <mergeCell ref="H8:H9"/>
    <mergeCell ref="E53:H53"/>
  </mergeCells>
  <phoneticPr fontId="2"/>
  <pageMargins left="0" right="0" top="0" bottom="0.39370078740157483" header="0" footer="0"/>
  <pageSetup paperSize="9" scale="88" firstPageNumber="30" orientation="portrait" useFirstPageNumber="1" verticalDpi="300"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selection activeCell="O8" sqref="O8"/>
    </sheetView>
  </sheetViews>
  <sheetFormatPr defaultRowHeight="13.5"/>
  <cols>
    <col min="1" max="20" width="4.625" style="92" customWidth="1"/>
    <col min="21" max="16384" width="9" style="92"/>
  </cols>
  <sheetData>
    <row r="1" spans="1:20" ht="12" customHeight="1">
      <c r="A1" s="91"/>
      <c r="B1" s="91"/>
      <c r="C1" s="91"/>
      <c r="D1" s="91"/>
      <c r="E1" s="91"/>
      <c r="F1" s="91"/>
      <c r="G1" s="91"/>
      <c r="H1" s="91"/>
      <c r="I1" s="91"/>
      <c r="J1" s="91"/>
      <c r="K1" s="91"/>
      <c r="L1" s="91"/>
      <c r="M1" s="91"/>
      <c r="N1" s="91"/>
      <c r="O1" s="91"/>
      <c r="P1" s="91"/>
      <c r="Q1" s="91"/>
      <c r="R1" s="91"/>
      <c r="S1" s="91"/>
    </row>
    <row r="2" spans="1:20" ht="12" customHeight="1">
      <c r="A2" s="167" t="s">
        <v>869</v>
      </c>
      <c r="B2" s="167"/>
      <c r="C2" s="167"/>
      <c r="D2" s="167"/>
      <c r="E2" s="167"/>
      <c r="F2" s="167"/>
      <c r="G2" s="167"/>
      <c r="H2" s="167"/>
      <c r="I2" s="167"/>
      <c r="J2" s="167"/>
      <c r="K2" s="167"/>
      <c r="L2" s="167"/>
      <c r="M2" s="167"/>
      <c r="N2" s="167"/>
      <c r="O2" s="167"/>
      <c r="P2" s="167"/>
      <c r="Q2" s="167"/>
      <c r="R2" s="167"/>
      <c r="S2" s="167"/>
      <c r="T2" s="167"/>
    </row>
    <row r="3" spans="1:20" ht="12" customHeight="1">
      <c r="A3" s="167"/>
      <c r="B3" s="167"/>
      <c r="C3" s="167"/>
      <c r="D3" s="167"/>
      <c r="E3" s="167"/>
      <c r="F3" s="167"/>
      <c r="G3" s="167"/>
      <c r="H3" s="167"/>
      <c r="I3" s="167"/>
      <c r="J3" s="167"/>
      <c r="K3" s="167"/>
      <c r="L3" s="167"/>
      <c r="M3" s="167"/>
      <c r="N3" s="167"/>
      <c r="O3" s="167"/>
      <c r="P3" s="167"/>
      <c r="Q3" s="167"/>
      <c r="R3" s="167"/>
      <c r="S3" s="167"/>
      <c r="T3" s="167"/>
    </row>
    <row r="4" spans="1:20" ht="14.45" customHeight="1">
      <c r="A4" s="93"/>
      <c r="B4" s="93"/>
      <c r="C4" s="93"/>
      <c r="D4" s="93"/>
      <c r="E4" s="93"/>
      <c r="F4" s="93"/>
      <c r="G4" s="93"/>
      <c r="H4" s="93"/>
      <c r="I4" s="93"/>
      <c r="J4" s="93"/>
      <c r="K4" s="93"/>
      <c r="L4" s="93"/>
      <c r="M4" s="93"/>
      <c r="N4" s="93"/>
      <c r="O4" s="93"/>
      <c r="P4" s="93"/>
      <c r="Q4" s="93"/>
      <c r="R4" s="93"/>
      <c r="S4" s="94"/>
      <c r="T4" s="94"/>
    </row>
    <row r="5" spans="1:20" ht="14.45" customHeight="1">
      <c r="A5" s="95" t="s">
        <v>870</v>
      </c>
      <c r="B5" s="94"/>
      <c r="C5" s="94"/>
      <c r="D5" s="94"/>
      <c r="E5" s="94"/>
      <c r="F5" s="94"/>
      <c r="G5" s="94"/>
      <c r="H5" s="94"/>
      <c r="I5" s="94"/>
      <c r="J5" s="94"/>
      <c r="K5" s="94"/>
      <c r="L5" s="94"/>
      <c r="M5" s="94"/>
      <c r="N5" s="94"/>
      <c r="O5" s="94"/>
      <c r="P5" s="94"/>
      <c r="Q5" s="94"/>
      <c r="R5" s="94"/>
      <c r="S5" s="94"/>
      <c r="T5" s="94"/>
    </row>
    <row r="6" spans="1:20" ht="14.45" customHeight="1">
      <c r="A6" s="94"/>
      <c r="B6" s="94" t="s">
        <v>783</v>
      </c>
      <c r="C6" s="94"/>
      <c r="D6" s="94"/>
      <c r="E6" s="94"/>
      <c r="F6" s="94"/>
      <c r="G6" s="94"/>
      <c r="H6" s="94"/>
      <c r="I6" s="94"/>
      <c r="J6" s="94"/>
      <c r="K6" s="94"/>
      <c r="L6" s="94"/>
      <c r="M6" s="94"/>
      <c r="N6" s="94"/>
      <c r="O6" s="94"/>
      <c r="P6" s="94"/>
      <c r="Q6" s="94"/>
      <c r="R6" s="94"/>
      <c r="S6" s="94"/>
      <c r="T6" s="94"/>
    </row>
    <row r="7" spans="1:20" ht="14.45" customHeight="1">
      <c r="A7" s="94"/>
      <c r="B7" s="94"/>
      <c r="C7" s="94" t="s">
        <v>784</v>
      </c>
      <c r="D7" s="94"/>
      <c r="E7" s="94"/>
      <c r="F7" s="94"/>
      <c r="G7" s="94"/>
      <c r="H7" s="94"/>
      <c r="I7" s="94"/>
      <c r="J7" s="94"/>
      <c r="K7" s="94"/>
      <c r="L7" s="94"/>
      <c r="M7" s="94"/>
      <c r="N7" s="94"/>
      <c r="O7" s="94"/>
      <c r="P7" s="94"/>
      <c r="Q7" s="94"/>
      <c r="R7" s="94"/>
      <c r="S7" s="94"/>
      <c r="T7" s="94"/>
    </row>
    <row r="8" spans="1:20" ht="14.45" customHeight="1">
      <c r="A8" s="94"/>
      <c r="B8" s="94"/>
      <c r="C8" s="94" t="s">
        <v>785</v>
      </c>
      <c r="D8" s="94"/>
      <c r="E8" s="94"/>
      <c r="F8" s="94"/>
      <c r="G8" s="94"/>
      <c r="H8" s="94"/>
      <c r="I8" s="94"/>
      <c r="J8" s="94"/>
      <c r="K8" s="94"/>
      <c r="L8" s="94"/>
      <c r="M8" s="94"/>
      <c r="N8" s="94"/>
      <c r="O8" s="94"/>
      <c r="P8" s="94"/>
      <c r="Q8" s="94"/>
      <c r="R8" s="94"/>
      <c r="S8" s="94"/>
      <c r="T8" s="94"/>
    </row>
    <row r="9" spans="1:20" ht="14.45" customHeight="1">
      <c r="A9" s="94"/>
      <c r="B9" s="94" t="s">
        <v>786</v>
      </c>
      <c r="C9" s="94"/>
      <c r="D9" s="94"/>
      <c r="E9" s="94"/>
      <c r="F9" s="94"/>
      <c r="G9" s="94"/>
      <c r="H9" s="94"/>
      <c r="I9" s="94"/>
      <c r="J9" s="94"/>
      <c r="K9" s="94"/>
      <c r="L9" s="94"/>
      <c r="M9" s="94"/>
      <c r="N9" s="94"/>
      <c r="O9" s="94"/>
      <c r="P9" s="94"/>
      <c r="Q9" s="94"/>
      <c r="R9" s="94"/>
      <c r="S9" s="94"/>
      <c r="T9" s="94"/>
    </row>
    <row r="10" spans="1:20" ht="14.45" customHeight="1">
      <c r="A10" s="94"/>
      <c r="B10" s="94"/>
      <c r="C10" s="94" t="s">
        <v>787</v>
      </c>
      <c r="D10" s="94"/>
      <c r="E10" s="94"/>
      <c r="F10" s="94"/>
      <c r="G10" s="94"/>
      <c r="H10" s="94"/>
      <c r="I10" s="94"/>
      <c r="J10" s="94" t="s">
        <v>788</v>
      </c>
      <c r="K10" s="94"/>
      <c r="L10" s="94"/>
      <c r="M10" s="94"/>
      <c r="N10" s="94"/>
      <c r="O10" s="94"/>
      <c r="P10" s="94"/>
      <c r="Q10" s="94"/>
      <c r="R10" s="94"/>
      <c r="S10" s="94"/>
      <c r="T10" s="94"/>
    </row>
    <row r="11" spans="1:20" ht="14.45" customHeight="1">
      <c r="A11" s="94"/>
      <c r="B11" s="94"/>
      <c r="C11" s="94" t="s">
        <v>789</v>
      </c>
      <c r="D11" s="94"/>
      <c r="E11" s="94"/>
      <c r="F11" s="94"/>
      <c r="G11" s="94"/>
      <c r="H11" s="94"/>
      <c r="I11" s="94"/>
      <c r="J11" s="94" t="s">
        <v>788</v>
      </c>
      <c r="K11" s="94"/>
      <c r="L11" s="94"/>
      <c r="M11" s="94"/>
      <c r="N11" s="94"/>
      <c r="O11" s="94"/>
      <c r="P11" s="94"/>
      <c r="Q11" s="94"/>
      <c r="R11" s="94"/>
      <c r="S11" s="94"/>
      <c r="T11" s="94"/>
    </row>
    <row r="12" spans="1:20" ht="14.45" customHeight="1">
      <c r="A12" s="94"/>
      <c r="B12" s="94"/>
      <c r="C12" s="94" t="s">
        <v>790</v>
      </c>
      <c r="D12" s="94"/>
      <c r="E12" s="94"/>
      <c r="F12" s="94"/>
      <c r="G12" s="94"/>
      <c r="H12" s="94"/>
      <c r="I12" s="94"/>
      <c r="J12" s="94"/>
      <c r="K12" s="94"/>
      <c r="L12" s="94"/>
      <c r="M12" s="94"/>
      <c r="N12" s="94"/>
      <c r="O12" s="94"/>
      <c r="P12" s="94"/>
      <c r="Q12" s="94"/>
      <c r="R12" s="94"/>
      <c r="S12" s="94"/>
      <c r="T12" s="94"/>
    </row>
    <row r="13" spans="1:20" ht="14.45" customHeight="1">
      <c r="A13" s="94"/>
      <c r="B13" s="94"/>
      <c r="C13" s="94"/>
      <c r="D13" s="168" t="s">
        <v>791</v>
      </c>
      <c r="E13" s="168"/>
      <c r="F13" s="168"/>
      <c r="G13" s="168"/>
      <c r="H13" s="168"/>
      <c r="I13" s="168"/>
      <c r="J13" s="168"/>
      <c r="K13" s="168"/>
      <c r="L13" s="168"/>
      <c r="M13" s="168"/>
      <c r="N13" s="168"/>
      <c r="O13" s="168"/>
      <c r="P13" s="168"/>
      <c r="Q13" s="168"/>
      <c r="R13" s="97"/>
      <c r="S13" s="97"/>
      <c r="T13" s="94"/>
    </row>
    <row r="14" spans="1:20" ht="14.45" customHeight="1">
      <c r="A14" s="94"/>
      <c r="B14" s="94"/>
      <c r="C14" s="94"/>
      <c r="D14" s="168"/>
      <c r="E14" s="168"/>
      <c r="F14" s="168"/>
      <c r="G14" s="168"/>
      <c r="H14" s="168"/>
      <c r="I14" s="168"/>
      <c r="J14" s="168"/>
      <c r="K14" s="168"/>
      <c r="L14" s="168"/>
      <c r="M14" s="168"/>
      <c r="N14" s="168"/>
      <c r="O14" s="168"/>
      <c r="P14" s="168"/>
      <c r="Q14" s="168"/>
      <c r="R14" s="97"/>
      <c r="S14" s="97"/>
      <c r="T14" s="94"/>
    </row>
    <row r="15" spans="1:20" ht="14.45" customHeight="1">
      <c r="A15" s="94"/>
      <c r="B15" s="94"/>
      <c r="C15" s="94"/>
      <c r="D15" s="168" t="s">
        <v>792</v>
      </c>
      <c r="E15" s="168"/>
      <c r="F15" s="168"/>
      <c r="G15" s="168"/>
      <c r="H15" s="168"/>
      <c r="I15" s="168"/>
      <c r="J15" s="168"/>
      <c r="K15" s="168"/>
      <c r="L15" s="168"/>
      <c r="M15" s="168"/>
      <c r="N15" s="168"/>
      <c r="O15" s="168"/>
      <c r="P15" s="168"/>
      <c r="Q15" s="168"/>
      <c r="R15" s="97"/>
      <c r="S15" s="97"/>
      <c r="T15" s="94"/>
    </row>
    <row r="16" spans="1:20" ht="14.45" customHeight="1">
      <c r="A16" s="94"/>
      <c r="B16" s="94"/>
      <c r="C16" s="94"/>
      <c r="D16" s="168"/>
      <c r="E16" s="168"/>
      <c r="F16" s="168"/>
      <c r="G16" s="168"/>
      <c r="H16" s="168"/>
      <c r="I16" s="168"/>
      <c r="J16" s="168"/>
      <c r="K16" s="168"/>
      <c r="L16" s="168"/>
      <c r="M16" s="168"/>
      <c r="N16" s="168"/>
      <c r="O16" s="168"/>
      <c r="P16" s="168"/>
      <c r="Q16" s="168"/>
      <c r="R16" s="97"/>
      <c r="S16" s="97"/>
      <c r="T16" s="94"/>
    </row>
    <row r="17" spans="1:20" ht="14.45" customHeight="1">
      <c r="A17" s="94"/>
      <c r="B17" s="94" t="s">
        <v>793</v>
      </c>
      <c r="C17" s="94"/>
      <c r="D17" s="94"/>
      <c r="E17" s="94"/>
      <c r="F17" s="94"/>
      <c r="G17" s="94"/>
      <c r="H17" s="94"/>
      <c r="I17" s="94"/>
      <c r="J17" s="94"/>
      <c r="K17" s="94"/>
      <c r="L17" s="94"/>
      <c r="M17" s="94"/>
      <c r="N17" s="94"/>
      <c r="O17" s="94"/>
      <c r="P17" s="94"/>
      <c r="Q17" s="94"/>
      <c r="R17" s="94"/>
      <c r="S17" s="94"/>
      <c r="T17" s="94"/>
    </row>
    <row r="18" spans="1:20" ht="14.45" customHeight="1">
      <c r="A18" s="94"/>
      <c r="B18" s="94"/>
      <c r="C18" s="94" t="s">
        <v>794</v>
      </c>
      <c r="D18" s="94"/>
      <c r="E18" s="94"/>
      <c r="F18" s="94"/>
      <c r="G18" s="94" t="s">
        <v>795</v>
      </c>
      <c r="H18" s="169" t="s">
        <v>796</v>
      </c>
      <c r="I18" s="169"/>
      <c r="J18" s="169"/>
      <c r="K18" s="169"/>
      <c r="L18" s="169"/>
      <c r="M18" s="169"/>
      <c r="N18" s="169"/>
      <c r="O18" s="169"/>
      <c r="P18" s="169"/>
      <c r="Q18" s="169"/>
      <c r="R18" s="169"/>
      <c r="S18" s="94"/>
      <c r="T18" s="94"/>
    </row>
    <row r="19" spans="1:20" ht="14.45" customHeight="1">
      <c r="A19" s="94"/>
      <c r="B19" s="94"/>
      <c r="C19" s="94"/>
      <c r="D19" s="94"/>
      <c r="E19" s="94"/>
      <c r="F19" s="94"/>
      <c r="G19" s="94"/>
      <c r="H19" s="169"/>
      <c r="I19" s="169"/>
      <c r="J19" s="169"/>
      <c r="K19" s="169"/>
      <c r="L19" s="169"/>
      <c r="M19" s="169"/>
      <c r="N19" s="169"/>
      <c r="O19" s="169"/>
      <c r="P19" s="169"/>
      <c r="Q19" s="169"/>
      <c r="R19" s="169"/>
      <c r="S19" s="94"/>
      <c r="T19" s="94"/>
    </row>
    <row r="20" spans="1:20" ht="14.45" customHeight="1">
      <c r="A20" s="94"/>
      <c r="B20" s="94"/>
      <c r="C20" s="94"/>
      <c r="D20" s="94"/>
      <c r="E20" s="94"/>
      <c r="F20" s="94"/>
      <c r="G20" s="94"/>
      <c r="H20" s="169"/>
      <c r="I20" s="169"/>
      <c r="J20" s="169"/>
      <c r="K20" s="169"/>
      <c r="L20" s="169"/>
      <c r="M20" s="169"/>
      <c r="N20" s="169"/>
      <c r="O20" s="169"/>
      <c r="P20" s="169"/>
      <c r="Q20" s="169"/>
      <c r="R20" s="169"/>
      <c r="S20" s="94"/>
      <c r="T20" s="94"/>
    </row>
    <row r="21" spans="1:20" ht="14.45" customHeight="1">
      <c r="A21" s="94"/>
      <c r="B21" s="94"/>
      <c r="C21" s="94"/>
      <c r="D21" s="94"/>
      <c r="E21" s="94"/>
      <c r="F21" s="94"/>
      <c r="G21" s="94"/>
      <c r="H21" s="169"/>
      <c r="I21" s="169"/>
      <c r="J21" s="169"/>
      <c r="K21" s="169"/>
      <c r="L21" s="169"/>
      <c r="M21" s="169"/>
      <c r="N21" s="169"/>
      <c r="O21" s="169"/>
      <c r="P21" s="169"/>
      <c r="Q21" s="169"/>
      <c r="R21" s="169"/>
      <c r="S21" s="94"/>
      <c r="T21" s="94"/>
    </row>
    <row r="22" spans="1:20" ht="14.45" customHeight="1">
      <c r="A22" s="94"/>
      <c r="B22" s="94"/>
      <c r="C22" s="94" t="s">
        <v>797</v>
      </c>
      <c r="D22" s="94"/>
      <c r="E22" s="94"/>
      <c r="F22" s="94"/>
      <c r="G22" s="94" t="s">
        <v>798</v>
      </c>
      <c r="H22" s="166" t="s">
        <v>799</v>
      </c>
      <c r="I22" s="166"/>
      <c r="J22" s="166"/>
      <c r="K22" s="166"/>
      <c r="L22" s="166"/>
      <c r="M22" s="166"/>
      <c r="N22" s="166"/>
      <c r="O22" s="166"/>
      <c r="P22" s="166"/>
      <c r="Q22" s="166"/>
      <c r="R22" s="166"/>
      <c r="S22" s="98"/>
      <c r="T22" s="94"/>
    </row>
    <row r="23" spans="1:20" ht="14.45" customHeight="1">
      <c r="A23" s="94"/>
      <c r="B23" s="94"/>
      <c r="C23" s="94"/>
      <c r="D23" s="94"/>
      <c r="E23" s="94"/>
      <c r="F23" s="94"/>
      <c r="G23" s="94"/>
      <c r="H23" s="166"/>
      <c r="I23" s="166"/>
      <c r="J23" s="166"/>
      <c r="K23" s="166"/>
      <c r="L23" s="166"/>
      <c r="M23" s="166"/>
      <c r="N23" s="166"/>
      <c r="O23" s="166"/>
      <c r="P23" s="166"/>
      <c r="Q23" s="166"/>
      <c r="R23" s="166"/>
      <c r="S23" s="98"/>
      <c r="T23" s="94"/>
    </row>
    <row r="24" spans="1:20" ht="14.45" customHeight="1">
      <c r="A24" s="94"/>
      <c r="B24" s="94"/>
      <c r="C24" s="94"/>
      <c r="D24" s="94"/>
      <c r="E24" s="94"/>
      <c r="F24" s="94"/>
      <c r="G24" s="94"/>
      <c r="H24" s="166"/>
      <c r="I24" s="166"/>
      <c r="J24" s="166"/>
      <c r="K24" s="166"/>
      <c r="L24" s="166"/>
      <c r="M24" s="166"/>
      <c r="N24" s="166"/>
      <c r="O24" s="166"/>
      <c r="P24" s="166"/>
      <c r="Q24" s="166"/>
      <c r="R24" s="166"/>
      <c r="S24" s="98"/>
      <c r="T24" s="94"/>
    </row>
    <row r="25" spans="1:20" ht="14.45" customHeight="1">
      <c r="A25" s="94"/>
      <c r="B25" s="94"/>
      <c r="C25" s="94"/>
      <c r="D25" s="94"/>
      <c r="E25" s="94"/>
      <c r="F25" s="94"/>
      <c r="G25" s="94"/>
      <c r="H25" s="166"/>
      <c r="I25" s="166"/>
      <c r="J25" s="166"/>
      <c r="K25" s="166"/>
      <c r="L25" s="166"/>
      <c r="M25" s="166"/>
      <c r="N25" s="166"/>
      <c r="O25" s="166"/>
      <c r="P25" s="166"/>
      <c r="Q25" s="166"/>
      <c r="R25" s="166"/>
      <c r="S25" s="98"/>
      <c r="T25" s="94"/>
    </row>
    <row r="26" spans="1:20" ht="14.45" customHeight="1">
      <c r="A26" s="94"/>
      <c r="B26" s="94"/>
      <c r="C26" s="94" t="s">
        <v>800</v>
      </c>
      <c r="D26" s="94"/>
      <c r="E26" s="94"/>
      <c r="F26" s="94"/>
      <c r="G26" s="94" t="s">
        <v>798</v>
      </c>
      <c r="H26" s="166" t="s">
        <v>801</v>
      </c>
      <c r="I26" s="166"/>
      <c r="J26" s="166"/>
      <c r="K26" s="166"/>
      <c r="L26" s="166"/>
      <c r="M26" s="166"/>
      <c r="N26" s="166"/>
      <c r="O26" s="166"/>
      <c r="P26" s="166"/>
      <c r="Q26" s="166"/>
      <c r="R26" s="166"/>
      <c r="S26" s="98"/>
      <c r="T26" s="94"/>
    </row>
    <row r="27" spans="1:20" ht="14.45" customHeight="1">
      <c r="A27" s="94"/>
      <c r="B27" s="94"/>
      <c r="C27" s="94"/>
      <c r="D27" s="94"/>
      <c r="E27" s="94"/>
      <c r="F27" s="94"/>
      <c r="G27" s="94"/>
      <c r="H27" s="166"/>
      <c r="I27" s="166"/>
      <c r="J27" s="166"/>
      <c r="K27" s="166"/>
      <c r="L27" s="166"/>
      <c r="M27" s="166"/>
      <c r="N27" s="166"/>
      <c r="O27" s="166"/>
      <c r="P27" s="166"/>
      <c r="Q27" s="166"/>
      <c r="R27" s="166"/>
      <c r="S27" s="98"/>
      <c r="T27" s="94"/>
    </row>
    <row r="28" spans="1:20" ht="14.45" customHeight="1">
      <c r="A28" s="94"/>
      <c r="B28" s="94"/>
      <c r="C28" s="94"/>
      <c r="D28" s="94"/>
      <c r="E28" s="94"/>
      <c r="F28" s="94"/>
      <c r="G28" s="94"/>
      <c r="H28" s="166"/>
      <c r="I28" s="166"/>
      <c r="J28" s="166"/>
      <c r="K28" s="166"/>
      <c r="L28" s="166"/>
      <c r="M28" s="166"/>
      <c r="N28" s="166"/>
      <c r="O28" s="166"/>
      <c r="P28" s="166"/>
      <c r="Q28" s="166"/>
      <c r="R28" s="166"/>
      <c r="S28" s="98"/>
      <c r="T28" s="94"/>
    </row>
    <row r="29" spans="1:20" ht="14.45" customHeight="1">
      <c r="A29" s="94"/>
      <c r="B29" s="94" t="s">
        <v>802</v>
      </c>
      <c r="C29" s="94"/>
      <c r="D29" s="94"/>
      <c r="E29" s="94"/>
      <c r="F29" s="94"/>
      <c r="G29" s="94"/>
      <c r="H29" s="98"/>
      <c r="I29" s="98"/>
      <c r="J29" s="98"/>
      <c r="K29" s="98"/>
      <c r="L29" s="98"/>
      <c r="M29" s="98"/>
      <c r="N29" s="98"/>
      <c r="O29" s="98"/>
      <c r="P29" s="98"/>
      <c r="Q29" s="98"/>
      <c r="R29" s="98"/>
      <c r="S29" s="98"/>
      <c r="T29" s="94"/>
    </row>
    <row r="30" spans="1:20" ht="14.45" customHeight="1">
      <c r="A30" s="94"/>
      <c r="B30" s="94"/>
      <c r="C30" s="94" t="s">
        <v>803</v>
      </c>
      <c r="D30" s="94"/>
      <c r="E30" s="94"/>
      <c r="F30" s="94"/>
      <c r="G30" s="94"/>
      <c r="H30" s="98"/>
      <c r="I30" s="98"/>
      <c r="J30" s="98"/>
      <c r="K30" s="98"/>
      <c r="L30" s="98"/>
      <c r="M30" s="98"/>
      <c r="N30" s="98"/>
      <c r="O30" s="98"/>
      <c r="P30" s="98"/>
      <c r="Q30" s="98"/>
      <c r="R30" s="98"/>
      <c r="S30" s="98"/>
      <c r="T30" s="94"/>
    </row>
    <row r="31" spans="1:20" ht="14.45" customHeight="1">
      <c r="A31" s="94"/>
      <c r="B31" s="94"/>
      <c r="C31" s="94"/>
      <c r="D31" s="94"/>
      <c r="E31" s="94"/>
      <c r="F31" s="94"/>
      <c r="G31" s="94"/>
      <c r="H31" s="98"/>
      <c r="I31" s="98"/>
      <c r="J31" s="98"/>
      <c r="K31" s="98"/>
      <c r="L31" s="98"/>
      <c r="M31" s="98"/>
      <c r="N31" s="98"/>
      <c r="O31" s="98"/>
      <c r="P31" s="98"/>
      <c r="Q31" s="98"/>
      <c r="R31" s="98"/>
      <c r="S31" s="98"/>
      <c r="T31" s="94"/>
    </row>
    <row r="32" spans="1:20" ht="14.45" customHeight="1">
      <c r="A32" s="95" t="s">
        <v>871</v>
      </c>
      <c r="B32" s="94"/>
      <c r="C32" s="94"/>
      <c r="D32" s="94"/>
      <c r="E32" s="94"/>
      <c r="F32" s="94"/>
      <c r="G32" s="94"/>
      <c r="H32" s="98"/>
      <c r="I32" s="94"/>
      <c r="J32" s="98"/>
      <c r="K32" s="98"/>
      <c r="L32" s="98"/>
      <c r="M32" s="98"/>
      <c r="N32" s="98"/>
      <c r="O32" s="98"/>
      <c r="P32" s="94"/>
      <c r="Q32" s="98"/>
      <c r="R32" s="98"/>
      <c r="S32" s="98"/>
      <c r="T32" s="94"/>
    </row>
    <row r="33" spans="1:20" ht="14.45" customHeight="1">
      <c r="A33" s="94"/>
      <c r="B33" s="94"/>
      <c r="C33" s="166" t="s">
        <v>805</v>
      </c>
      <c r="D33" s="166"/>
      <c r="E33" s="166"/>
      <c r="F33" s="166"/>
      <c r="G33" s="166"/>
      <c r="H33" s="166"/>
      <c r="I33" s="166"/>
      <c r="J33" s="166"/>
      <c r="K33" s="166"/>
      <c r="L33" s="166"/>
      <c r="M33" s="166"/>
      <c r="N33" s="166"/>
      <c r="O33" s="166"/>
      <c r="P33" s="166"/>
      <c r="Q33" s="166"/>
      <c r="R33" s="166"/>
      <c r="S33" s="94"/>
      <c r="T33" s="94"/>
    </row>
    <row r="34" spans="1:20" ht="14.45" customHeight="1">
      <c r="A34" s="94"/>
      <c r="B34" s="94"/>
      <c r="C34" s="166"/>
      <c r="D34" s="166"/>
      <c r="E34" s="166"/>
      <c r="F34" s="166"/>
      <c r="G34" s="166"/>
      <c r="H34" s="166"/>
      <c r="I34" s="166"/>
      <c r="J34" s="166"/>
      <c r="K34" s="166"/>
      <c r="L34" s="166"/>
      <c r="M34" s="166"/>
      <c r="N34" s="166"/>
      <c r="O34" s="166"/>
      <c r="P34" s="166"/>
      <c r="Q34" s="166"/>
      <c r="R34" s="166"/>
      <c r="S34" s="94"/>
      <c r="T34" s="94"/>
    </row>
    <row r="35" spans="1:20" ht="14.45" customHeight="1">
      <c r="A35" s="94"/>
      <c r="B35" s="94"/>
      <c r="C35" s="166"/>
      <c r="D35" s="166"/>
      <c r="E35" s="166"/>
      <c r="F35" s="166"/>
      <c r="G35" s="166"/>
      <c r="H35" s="166"/>
      <c r="I35" s="166"/>
      <c r="J35" s="166"/>
      <c r="K35" s="166"/>
      <c r="L35" s="166"/>
      <c r="M35" s="166"/>
      <c r="N35" s="166"/>
      <c r="O35" s="166"/>
      <c r="P35" s="166"/>
      <c r="Q35" s="166"/>
      <c r="R35" s="166"/>
      <c r="S35" s="94"/>
      <c r="T35" s="94"/>
    </row>
    <row r="36" spans="1:20" ht="14.45" customHeight="1">
      <c r="A36" s="94"/>
      <c r="B36" s="94"/>
      <c r="C36" s="166"/>
      <c r="D36" s="166"/>
      <c r="E36" s="166"/>
      <c r="F36" s="166"/>
      <c r="G36" s="166"/>
      <c r="H36" s="166"/>
      <c r="I36" s="166"/>
      <c r="J36" s="166"/>
      <c r="K36" s="166"/>
      <c r="L36" s="166"/>
      <c r="M36" s="166"/>
      <c r="N36" s="166"/>
      <c r="O36" s="166"/>
      <c r="P36" s="166"/>
      <c r="Q36" s="166"/>
      <c r="R36" s="166"/>
      <c r="S36" s="94"/>
      <c r="T36" s="94"/>
    </row>
    <row r="37" spans="1:20" ht="14.45" customHeight="1">
      <c r="A37" s="95" t="s">
        <v>872</v>
      </c>
      <c r="B37" s="94"/>
      <c r="C37" s="94"/>
      <c r="D37" s="94"/>
      <c r="E37" s="94"/>
      <c r="F37" s="94"/>
      <c r="G37" s="94"/>
      <c r="H37" s="94"/>
      <c r="I37" s="94"/>
      <c r="J37" s="94"/>
      <c r="K37" s="94"/>
      <c r="L37" s="94"/>
      <c r="M37" s="94"/>
      <c r="N37" s="94"/>
      <c r="O37" s="94"/>
      <c r="P37" s="94"/>
      <c r="Q37" s="94"/>
      <c r="R37" s="94"/>
      <c r="S37" s="94"/>
      <c r="T37" s="94"/>
    </row>
    <row r="38" spans="1:20" ht="14.45" customHeight="1">
      <c r="A38" s="94"/>
      <c r="B38" s="94" t="s">
        <v>807</v>
      </c>
      <c r="C38" s="94"/>
      <c r="D38" s="94"/>
      <c r="E38" s="94"/>
      <c r="F38" s="94"/>
      <c r="G38" s="94"/>
      <c r="H38" s="94"/>
      <c r="I38" s="94"/>
      <c r="J38" s="94"/>
      <c r="K38" s="94"/>
      <c r="L38" s="94"/>
      <c r="M38" s="94"/>
      <c r="N38" s="94"/>
      <c r="O38" s="94"/>
      <c r="P38" s="94"/>
      <c r="Q38" s="94"/>
      <c r="R38" s="94"/>
      <c r="S38" s="94"/>
      <c r="T38" s="94"/>
    </row>
    <row r="39" spans="1:20" ht="14.45" customHeight="1">
      <c r="A39" s="94"/>
      <c r="B39" s="94" t="s">
        <v>808</v>
      </c>
      <c r="C39" s="94"/>
      <c r="D39" s="94"/>
      <c r="E39" s="94"/>
      <c r="F39" s="94"/>
      <c r="G39" s="94"/>
      <c r="H39" s="94"/>
      <c r="I39" s="94"/>
      <c r="J39" s="94"/>
      <c r="K39" s="94"/>
      <c r="L39" s="94"/>
      <c r="M39" s="94"/>
      <c r="N39" s="94"/>
      <c r="O39" s="94"/>
      <c r="P39" s="94"/>
      <c r="Q39" s="94"/>
      <c r="R39" s="94"/>
      <c r="S39" s="94"/>
      <c r="T39" s="94"/>
    </row>
    <row r="40" spans="1:20" ht="14.45" customHeight="1">
      <c r="A40" s="94"/>
      <c r="B40" s="94"/>
      <c r="C40" s="94" t="s">
        <v>809</v>
      </c>
      <c r="D40" s="94"/>
      <c r="E40" s="94"/>
      <c r="F40" s="94"/>
      <c r="G40" s="94"/>
      <c r="H40" s="94"/>
      <c r="I40" s="94"/>
      <c r="J40" s="94"/>
      <c r="K40" s="94"/>
      <c r="L40" s="94"/>
      <c r="M40" s="94"/>
      <c r="N40" s="94"/>
      <c r="O40" s="94"/>
      <c r="P40" s="94"/>
      <c r="Q40" s="94"/>
      <c r="R40" s="94"/>
      <c r="S40" s="94"/>
      <c r="T40" s="94"/>
    </row>
    <row r="41" spans="1:20" ht="14.45" customHeight="1">
      <c r="A41" s="94"/>
      <c r="B41" s="94" t="s">
        <v>810</v>
      </c>
      <c r="C41" s="94"/>
      <c r="D41" s="94"/>
      <c r="E41" s="94"/>
      <c r="F41" s="94"/>
      <c r="G41" s="94"/>
      <c r="H41" s="94"/>
      <c r="I41" s="94"/>
      <c r="J41" s="94"/>
      <c r="K41" s="94"/>
      <c r="L41" s="94"/>
      <c r="M41" s="94"/>
      <c r="N41" s="94"/>
      <c r="O41" s="94"/>
      <c r="P41" s="94"/>
      <c r="Q41" s="94"/>
      <c r="R41" s="94"/>
      <c r="S41" s="94"/>
      <c r="T41" s="94"/>
    </row>
    <row r="42" spans="1:20" ht="14.45" customHeight="1">
      <c r="A42" s="94"/>
      <c r="B42" s="94"/>
      <c r="C42" s="94" t="s">
        <v>811</v>
      </c>
      <c r="D42" s="94"/>
      <c r="E42" s="94"/>
      <c r="F42" s="94"/>
      <c r="G42" s="94"/>
      <c r="H42" s="94"/>
      <c r="I42" s="94"/>
      <c r="J42" s="94"/>
      <c r="K42" s="94"/>
      <c r="L42" s="94"/>
      <c r="M42" s="94"/>
      <c r="N42" s="94"/>
      <c r="O42" s="94"/>
      <c r="P42" s="94"/>
      <c r="Q42" s="94"/>
      <c r="R42" s="94"/>
      <c r="S42" s="94"/>
      <c r="T42" s="94"/>
    </row>
    <row r="43" spans="1:20" ht="14.45" customHeight="1">
      <c r="A43" s="94"/>
      <c r="B43" s="94"/>
      <c r="C43" s="94"/>
      <c r="D43" s="94"/>
      <c r="E43" s="94"/>
      <c r="F43" s="94"/>
      <c r="G43" s="94"/>
      <c r="H43" s="94"/>
      <c r="I43" s="94"/>
      <c r="J43" s="94"/>
      <c r="K43" s="94"/>
      <c r="L43" s="94"/>
      <c r="M43" s="94"/>
      <c r="N43" s="94"/>
      <c r="O43" s="94"/>
      <c r="P43" s="94"/>
      <c r="Q43" s="94"/>
      <c r="R43" s="94"/>
      <c r="S43" s="94"/>
      <c r="T43" s="94"/>
    </row>
    <row r="44" spans="1:20" ht="14.45" customHeight="1">
      <c r="A44" s="95" t="s">
        <v>873</v>
      </c>
      <c r="B44" s="94"/>
      <c r="C44" s="94"/>
      <c r="D44" s="94"/>
      <c r="E44" s="94"/>
      <c r="F44" s="94"/>
      <c r="G44" s="94"/>
      <c r="H44" s="94"/>
      <c r="I44" s="94"/>
      <c r="J44" s="94"/>
      <c r="K44" s="94"/>
      <c r="L44" s="94"/>
      <c r="M44" s="94"/>
      <c r="N44" s="94"/>
      <c r="O44" s="94"/>
      <c r="P44" s="94"/>
      <c r="Q44" s="94"/>
      <c r="R44" s="94"/>
      <c r="S44" s="94"/>
      <c r="T44" s="94"/>
    </row>
    <row r="45" spans="1:20" ht="14.45" customHeight="1">
      <c r="A45" s="94"/>
      <c r="B45" s="94" t="s">
        <v>874</v>
      </c>
      <c r="C45" s="94"/>
      <c r="D45" s="94"/>
      <c r="E45" s="94"/>
      <c r="F45" s="94"/>
      <c r="G45" s="94"/>
      <c r="H45" s="94"/>
      <c r="I45" s="94"/>
      <c r="J45" s="94"/>
      <c r="K45" s="94"/>
      <c r="L45" s="94"/>
      <c r="M45" s="94"/>
      <c r="N45" s="94"/>
      <c r="O45" s="94"/>
      <c r="P45" s="94"/>
      <c r="Q45" s="94"/>
      <c r="R45" s="94"/>
      <c r="S45" s="94"/>
      <c r="T45" s="94"/>
    </row>
    <row r="46" spans="1:20" ht="14.45" customHeight="1">
      <c r="A46" s="94"/>
      <c r="B46" s="94" t="s">
        <v>875</v>
      </c>
      <c r="C46" s="94"/>
      <c r="D46" s="94"/>
      <c r="E46" s="94"/>
      <c r="F46" s="94"/>
      <c r="G46" s="94"/>
      <c r="H46" s="94"/>
      <c r="I46" s="94"/>
      <c r="J46" s="94"/>
      <c r="K46" s="94"/>
      <c r="L46" s="94"/>
      <c r="M46" s="94"/>
      <c r="N46" s="94"/>
      <c r="O46" s="94"/>
      <c r="P46" s="94"/>
      <c r="Q46" s="94"/>
      <c r="R46" s="94"/>
      <c r="S46" s="94"/>
      <c r="T46" s="94"/>
    </row>
    <row r="47" spans="1:20" ht="14.45" customHeight="1">
      <c r="A47" s="94"/>
      <c r="B47" s="94" t="s">
        <v>876</v>
      </c>
      <c r="C47" s="94"/>
      <c r="D47" s="94"/>
      <c r="E47" s="94"/>
      <c r="F47" s="94"/>
      <c r="G47" s="94"/>
      <c r="H47" s="94"/>
      <c r="I47" s="94"/>
      <c r="J47" s="94"/>
      <c r="K47" s="94"/>
      <c r="L47" s="94"/>
      <c r="M47" s="94"/>
      <c r="N47" s="94"/>
      <c r="O47" s="94"/>
      <c r="P47" s="94"/>
      <c r="Q47" s="94"/>
      <c r="R47" s="94"/>
      <c r="S47" s="94"/>
      <c r="T47" s="94"/>
    </row>
    <row r="48" spans="1:20" ht="14.45" customHeight="1">
      <c r="A48" s="94"/>
      <c r="B48" s="94" t="s">
        <v>877</v>
      </c>
      <c r="C48" s="94"/>
      <c r="D48" s="94"/>
      <c r="E48" s="94"/>
      <c r="F48" s="94"/>
      <c r="G48" s="94"/>
      <c r="H48" s="94"/>
      <c r="I48" s="94"/>
      <c r="J48" s="94"/>
      <c r="K48" s="94"/>
      <c r="L48" s="94"/>
      <c r="M48" s="94"/>
      <c r="N48" s="94"/>
      <c r="O48" s="94"/>
      <c r="P48" s="94"/>
      <c r="Q48" s="94"/>
      <c r="R48" s="94"/>
      <c r="S48" s="94"/>
      <c r="T48" s="94"/>
    </row>
    <row r="49" spans="1:20" ht="14.45" customHeight="1">
      <c r="A49" s="94"/>
      <c r="B49" s="94"/>
      <c r="C49" s="94"/>
      <c r="D49" s="94"/>
      <c r="E49" s="94"/>
      <c r="F49" s="94"/>
      <c r="G49" s="94"/>
      <c r="H49" s="94"/>
      <c r="I49" s="94"/>
      <c r="J49" s="94"/>
      <c r="K49" s="94"/>
      <c r="L49" s="94"/>
      <c r="M49" s="94"/>
      <c r="N49" s="94"/>
      <c r="O49" s="94"/>
      <c r="P49" s="94"/>
      <c r="Q49" s="94"/>
      <c r="R49" s="94"/>
      <c r="S49" s="94"/>
      <c r="T49" s="94"/>
    </row>
    <row r="50" spans="1:20" ht="14.45" customHeight="1">
      <c r="A50" s="95" t="s">
        <v>878</v>
      </c>
      <c r="B50" s="94"/>
      <c r="C50" s="94"/>
      <c r="D50" s="94"/>
      <c r="E50" s="94"/>
      <c r="F50" s="94"/>
      <c r="G50" s="94"/>
      <c r="H50" s="94"/>
      <c r="I50" s="94"/>
      <c r="J50" s="94"/>
      <c r="K50" s="94"/>
      <c r="L50" s="94"/>
      <c r="M50" s="94"/>
      <c r="N50" s="94"/>
      <c r="O50" s="94"/>
      <c r="P50" s="94"/>
      <c r="Q50" s="94"/>
      <c r="R50" s="94"/>
      <c r="S50" s="94"/>
      <c r="T50" s="94"/>
    </row>
    <row r="51" spans="1:20" ht="14.45" customHeight="1">
      <c r="A51" s="94"/>
      <c r="B51" s="94" t="s">
        <v>831</v>
      </c>
      <c r="C51" s="94"/>
      <c r="D51" s="94"/>
      <c r="E51" s="94"/>
      <c r="F51" s="94"/>
      <c r="G51" s="94"/>
      <c r="H51" s="94"/>
      <c r="I51" s="94"/>
      <c r="J51" s="94"/>
      <c r="K51" s="94"/>
      <c r="L51" s="94"/>
      <c r="M51" s="94"/>
      <c r="N51" s="94"/>
      <c r="O51" s="163" t="s">
        <v>832</v>
      </c>
      <c r="P51" s="163"/>
      <c r="Q51" s="163"/>
      <c r="R51" s="94"/>
      <c r="S51" s="94"/>
      <c r="T51" s="94"/>
    </row>
    <row r="52" spans="1:20" ht="14.45" customHeight="1">
      <c r="A52" s="94"/>
      <c r="B52" s="162" t="s">
        <v>833</v>
      </c>
      <c r="C52" s="162"/>
      <c r="D52" s="162"/>
      <c r="E52" s="162"/>
      <c r="F52" s="162" t="s">
        <v>834</v>
      </c>
      <c r="G52" s="162"/>
      <c r="H52" s="162"/>
      <c r="I52" s="162" t="s">
        <v>835</v>
      </c>
      <c r="J52" s="162"/>
      <c r="K52" s="162"/>
      <c r="L52" s="162" t="s">
        <v>836</v>
      </c>
      <c r="M52" s="162"/>
      <c r="N52" s="162"/>
      <c r="O52" s="162" t="s">
        <v>837</v>
      </c>
      <c r="P52" s="162"/>
      <c r="Q52" s="162"/>
      <c r="R52" s="94"/>
      <c r="S52" s="94"/>
      <c r="T52" s="94"/>
    </row>
    <row r="53" spans="1:20" ht="14.45" customHeight="1">
      <c r="A53" s="94"/>
      <c r="B53" s="165" t="s">
        <v>838</v>
      </c>
      <c r="C53" s="165"/>
      <c r="D53" s="165"/>
      <c r="E53" s="165"/>
      <c r="F53" s="161">
        <v>13300000</v>
      </c>
      <c r="G53" s="161"/>
      <c r="H53" s="161"/>
      <c r="I53" s="161">
        <v>0</v>
      </c>
      <c r="J53" s="161"/>
      <c r="K53" s="161"/>
      <c r="L53" s="161">
        <v>0</v>
      </c>
      <c r="M53" s="161"/>
      <c r="N53" s="161"/>
      <c r="O53" s="161">
        <f>F53+I53-L53</f>
        <v>13300000</v>
      </c>
      <c r="P53" s="161"/>
      <c r="Q53" s="161"/>
      <c r="R53" s="94"/>
      <c r="S53" s="94"/>
      <c r="T53" s="94"/>
    </row>
    <row r="54" spans="1:20" ht="14.45" customHeight="1">
      <c r="A54" s="94"/>
      <c r="B54" s="165" t="s">
        <v>839</v>
      </c>
      <c r="C54" s="165"/>
      <c r="D54" s="165"/>
      <c r="E54" s="165"/>
      <c r="F54" s="161">
        <v>62999997</v>
      </c>
      <c r="G54" s="161"/>
      <c r="H54" s="161"/>
      <c r="I54" s="161">
        <v>0</v>
      </c>
      <c r="J54" s="161"/>
      <c r="K54" s="161"/>
      <c r="L54" s="161">
        <v>3050700</v>
      </c>
      <c r="M54" s="161"/>
      <c r="N54" s="161"/>
      <c r="O54" s="161">
        <f t="shared" ref="O54:O56" si="0">F54+I54-L54</f>
        <v>59949297</v>
      </c>
      <c r="P54" s="161"/>
      <c r="Q54" s="161"/>
      <c r="R54" s="94"/>
      <c r="S54" s="94"/>
      <c r="T54" s="94"/>
    </row>
    <row r="55" spans="1:20" ht="14.45" customHeight="1">
      <c r="A55" s="94"/>
      <c r="B55" s="165" t="s">
        <v>840</v>
      </c>
      <c r="C55" s="165"/>
      <c r="D55" s="165"/>
      <c r="E55" s="165"/>
      <c r="F55" s="161">
        <v>0</v>
      </c>
      <c r="G55" s="161"/>
      <c r="H55" s="161"/>
      <c r="I55" s="161">
        <v>0</v>
      </c>
      <c r="J55" s="161"/>
      <c r="K55" s="161"/>
      <c r="L55" s="161">
        <v>0</v>
      </c>
      <c r="M55" s="161"/>
      <c r="N55" s="161"/>
      <c r="O55" s="161">
        <f t="shared" si="0"/>
        <v>0</v>
      </c>
      <c r="P55" s="161"/>
      <c r="Q55" s="161"/>
      <c r="R55" s="94"/>
      <c r="S55" s="94"/>
      <c r="T55" s="94"/>
    </row>
    <row r="56" spans="1:20" ht="14.45" customHeight="1">
      <c r="A56" s="94"/>
      <c r="B56" s="165" t="s">
        <v>841</v>
      </c>
      <c r="C56" s="165"/>
      <c r="D56" s="165"/>
      <c r="E56" s="165"/>
      <c r="F56" s="161">
        <v>0</v>
      </c>
      <c r="G56" s="161"/>
      <c r="H56" s="161"/>
      <c r="I56" s="161">
        <v>0</v>
      </c>
      <c r="J56" s="161"/>
      <c r="K56" s="161"/>
      <c r="L56" s="161">
        <v>0</v>
      </c>
      <c r="M56" s="161"/>
      <c r="N56" s="161"/>
      <c r="O56" s="161">
        <f t="shared" si="0"/>
        <v>0</v>
      </c>
      <c r="P56" s="161"/>
      <c r="Q56" s="161"/>
      <c r="R56" s="94"/>
      <c r="S56" s="94"/>
      <c r="T56" s="94"/>
    </row>
    <row r="57" spans="1:20" ht="14.45" customHeight="1">
      <c r="A57" s="94"/>
      <c r="B57" s="162" t="s">
        <v>842</v>
      </c>
      <c r="C57" s="162"/>
      <c r="D57" s="162"/>
      <c r="E57" s="162"/>
      <c r="F57" s="161">
        <f>SUM(F53:H56)</f>
        <v>76299997</v>
      </c>
      <c r="G57" s="161"/>
      <c r="H57" s="161"/>
      <c r="I57" s="161">
        <f>SUM(I53:K56)</f>
        <v>0</v>
      </c>
      <c r="J57" s="161"/>
      <c r="K57" s="161"/>
      <c r="L57" s="161">
        <f>SUM(L53:N56)</f>
        <v>3050700</v>
      </c>
      <c r="M57" s="161"/>
      <c r="N57" s="161"/>
      <c r="O57" s="161">
        <f>SUM(O53:Q56)</f>
        <v>73249297</v>
      </c>
      <c r="P57" s="161"/>
      <c r="Q57" s="161"/>
      <c r="R57" s="94"/>
      <c r="S57" s="94"/>
      <c r="T57" s="94"/>
    </row>
    <row r="58" spans="1:20" ht="14.45" customHeight="1">
      <c r="A58" s="94"/>
      <c r="B58" s="94"/>
      <c r="C58" s="94"/>
      <c r="D58" s="94"/>
      <c r="E58" s="94"/>
      <c r="F58" s="94"/>
      <c r="G58" s="94"/>
      <c r="H58" s="94"/>
      <c r="I58" s="94"/>
      <c r="J58" s="94"/>
      <c r="K58" s="94"/>
      <c r="L58" s="94"/>
      <c r="M58" s="94"/>
      <c r="N58" s="94"/>
      <c r="O58" s="94"/>
      <c r="P58" s="94"/>
      <c r="Q58" s="94"/>
      <c r="R58" s="94"/>
      <c r="S58" s="94"/>
      <c r="T58" s="94"/>
    </row>
    <row r="59" spans="1:20" ht="14.45" customHeight="1">
      <c r="A59" s="95" t="s">
        <v>879</v>
      </c>
      <c r="B59" s="94"/>
      <c r="C59" s="94"/>
      <c r="D59" s="94"/>
      <c r="E59" s="94"/>
      <c r="F59" s="94"/>
      <c r="G59" s="94"/>
      <c r="H59" s="94"/>
      <c r="I59" s="94"/>
      <c r="J59" s="94"/>
      <c r="K59" s="94"/>
      <c r="L59" s="94"/>
      <c r="M59" s="94"/>
      <c r="N59" s="94"/>
      <c r="O59" s="94"/>
      <c r="P59" s="94"/>
      <c r="Q59" s="94"/>
      <c r="R59" s="94"/>
      <c r="S59" s="94"/>
      <c r="T59" s="94"/>
    </row>
    <row r="60" spans="1:20" ht="14.45" customHeight="1">
      <c r="A60" s="94"/>
      <c r="B60" s="94" t="s">
        <v>781</v>
      </c>
      <c r="C60" s="94"/>
      <c r="D60" s="94"/>
      <c r="E60" s="94"/>
      <c r="F60" s="94"/>
      <c r="G60" s="94"/>
      <c r="H60" s="94"/>
      <c r="I60" s="94"/>
      <c r="J60" s="94"/>
      <c r="K60" s="94"/>
      <c r="L60" s="94"/>
      <c r="M60" s="94"/>
      <c r="N60" s="94"/>
      <c r="O60" s="94"/>
      <c r="P60" s="94"/>
      <c r="Q60" s="94"/>
      <c r="R60" s="94"/>
      <c r="S60" s="94"/>
      <c r="T60" s="94"/>
    </row>
    <row r="61" spans="1:20" ht="14.45" customHeight="1">
      <c r="A61" s="94"/>
      <c r="B61" s="94"/>
      <c r="C61" s="94"/>
      <c r="D61" s="94"/>
      <c r="E61" s="94"/>
      <c r="F61" s="94"/>
      <c r="G61" s="94"/>
      <c r="H61" s="94"/>
      <c r="I61" s="94"/>
      <c r="J61" s="94"/>
      <c r="K61" s="94"/>
      <c r="L61" s="94"/>
      <c r="M61" s="94"/>
      <c r="N61" s="94"/>
      <c r="O61" s="94"/>
      <c r="P61" s="94"/>
      <c r="Q61" s="94"/>
      <c r="R61" s="94"/>
      <c r="S61" s="94"/>
      <c r="T61" s="94"/>
    </row>
    <row r="62" spans="1:20" ht="14.45" customHeight="1">
      <c r="A62" s="95" t="s">
        <v>880</v>
      </c>
      <c r="B62" s="94"/>
      <c r="C62" s="94"/>
      <c r="D62" s="94"/>
      <c r="E62" s="94"/>
      <c r="F62" s="94"/>
      <c r="G62" s="94"/>
      <c r="H62" s="94"/>
      <c r="I62" s="94"/>
      <c r="J62" s="94"/>
      <c r="K62" s="94"/>
      <c r="L62" s="94"/>
      <c r="M62" s="94"/>
      <c r="N62" s="94"/>
      <c r="O62" s="94"/>
      <c r="P62" s="94" t="s">
        <v>781</v>
      </c>
      <c r="Q62" s="94"/>
      <c r="R62" s="94"/>
      <c r="S62" s="94"/>
      <c r="T62" s="94"/>
    </row>
    <row r="63" spans="1:20" ht="14.45" customHeight="1">
      <c r="A63" s="95"/>
      <c r="B63" s="94"/>
      <c r="C63" s="94"/>
      <c r="D63" s="94"/>
      <c r="E63" s="94"/>
      <c r="F63" s="94"/>
      <c r="G63" s="94"/>
      <c r="H63" s="94"/>
      <c r="I63" s="94"/>
      <c r="J63" s="94"/>
      <c r="K63" s="94"/>
      <c r="L63" s="94"/>
      <c r="M63" s="94"/>
      <c r="N63" s="94"/>
      <c r="O63" s="94"/>
      <c r="P63" s="94"/>
      <c r="Q63" s="94"/>
      <c r="R63" s="94"/>
      <c r="S63" s="94"/>
      <c r="T63" s="94"/>
    </row>
    <row r="64" spans="1:20" ht="14.45" customHeight="1">
      <c r="A64" s="94"/>
      <c r="B64" s="102"/>
      <c r="C64" s="102"/>
      <c r="D64" s="102"/>
      <c r="E64" s="102"/>
      <c r="F64" s="102"/>
      <c r="G64" s="102"/>
      <c r="H64" s="102"/>
      <c r="I64" s="102"/>
      <c r="J64" s="102"/>
      <c r="K64" s="102"/>
      <c r="L64" s="102"/>
      <c r="M64" s="102"/>
      <c r="N64" s="102"/>
      <c r="O64" s="102"/>
      <c r="P64" s="102"/>
      <c r="Q64" s="94"/>
      <c r="R64" s="94"/>
      <c r="S64" s="94"/>
      <c r="T64" s="94"/>
    </row>
    <row r="65" spans="1:20" ht="14.45" customHeight="1">
      <c r="A65" s="95" t="s">
        <v>881</v>
      </c>
      <c r="B65" s="94"/>
      <c r="C65" s="94"/>
      <c r="D65" s="94"/>
      <c r="E65" s="94"/>
      <c r="F65" s="94"/>
      <c r="G65" s="94"/>
      <c r="H65" s="94"/>
      <c r="I65" s="94"/>
      <c r="J65" s="94"/>
      <c r="K65" s="94"/>
      <c r="L65" s="94"/>
      <c r="M65" s="94"/>
      <c r="N65" s="94"/>
      <c r="O65" s="94"/>
      <c r="P65" s="94"/>
      <c r="Q65" s="94"/>
      <c r="R65" s="94"/>
      <c r="S65" s="94"/>
      <c r="T65" s="94"/>
    </row>
    <row r="66" spans="1:20" ht="14.45" customHeight="1">
      <c r="A66" s="94"/>
      <c r="B66" s="94" t="s">
        <v>846</v>
      </c>
      <c r="C66" s="94"/>
      <c r="D66" s="94"/>
      <c r="E66" s="94"/>
      <c r="F66" s="94"/>
      <c r="G66" s="94"/>
      <c r="H66" s="94"/>
      <c r="I66" s="94"/>
      <c r="J66" s="94"/>
      <c r="K66" s="94"/>
      <c r="L66" s="94"/>
      <c r="M66" s="94"/>
      <c r="N66" s="94"/>
      <c r="O66" s="94"/>
      <c r="P66" s="94"/>
      <c r="Q66" s="94"/>
      <c r="R66" s="94"/>
      <c r="S66" s="94"/>
      <c r="T66" s="94"/>
    </row>
    <row r="67" spans="1:20" ht="14.45" customHeight="1">
      <c r="A67" s="94"/>
      <c r="B67" s="94"/>
      <c r="C67" s="94"/>
      <c r="D67" s="94"/>
      <c r="E67" s="94"/>
      <c r="F67" s="94"/>
      <c r="G67" s="94"/>
      <c r="H67" s="94"/>
      <c r="I67" s="94"/>
      <c r="J67" s="94"/>
      <c r="K67" s="94"/>
      <c r="L67" s="94"/>
      <c r="M67" s="94"/>
      <c r="N67" s="163" t="s">
        <v>847</v>
      </c>
      <c r="O67" s="163"/>
      <c r="P67" s="163"/>
      <c r="Q67" s="163"/>
      <c r="R67" s="94"/>
      <c r="S67" s="94"/>
      <c r="T67" s="94"/>
    </row>
    <row r="68" spans="1:20" ht="14.45" customHeight="1">
      <c r="A68" s="94"/>
      <c r="B68" s="162"/>
      <c r="C68" s="162"/>
      <c r="D68" s="162"/>
      <c r="E68" s="162"/>
      <c r="F68" s="162" t="s">
        <v>848</v>
      </c>
      <c r="G68" s="162"/>
      <c r="H68" s="162"/>
      <c r="I68" s="162"/>
      <c r="J68" s="162" t="s">
        <v>849</v>
      </c>
      <c r="K68" s="162"/>
      <c r="L68" s="162"/>
      <c r="M68" s="162"/>
      <c r="N68" s="162" t="s">
        <v>837</v>
      </c>
      <c r="O68" s="162"/>
      <c r="P68" s="162"/>
      <c r="Q68" s="162"/>
      <c r="R68" s="94"/>
      <c r="S68" s="94"/>
      <c r="T68" s="94"/>
    </row>
    <row r="69" spans="1:20" ht="14.45" customHeight="1">
      <c r="A69" s="94"/>
      <c r="B69" s="160" t="s">
        <v>850</v>
      </c>
      <c r="C69" s="160"/>
      <c r="D69" s="160"/>
      <c r="E69" s="160"/>
      <c r="F69" s="161">
        <v>129279980</v>
      </c>
      <c r="G69" s="161"/>
      <c r="H69" s="161"/>
      <c r="I69" s="161"/>
      <c r="J69" s="161">
        <v>69330683</v>
      </c>
      <c r="K69" s="161"/>
      <c r="L69" s="161"/>
      <c r="M69" s="161"/>
      <c r="N69" s="161">
        <f>F69-J69</f>
        <v>59949297</v>
      </c>
      <c r="O69" s="161"/>
      <c r="P69" s="161"/>
      <c r="Q69" s="161"/>
      <c r="R69" s="94"/>
      <c r="S69" s="94"/>
      <c r="T69" s="94"/>
    </row>
    <row r="70" spans="1:20" ht="14.45" customHeight="1">
      <c r="A70" s="94"/>
      <c r="B70" s="160" t="s">
        <v>851</v>
      </c>
      <c r="C70" s="160"/>
      <c r="D70" s="160"/>
      <c r="E70" s="160"/>
      <c r="F70" s="161">
        <v>13300000</v>
      </c>
      <c r="G70" s="161"/>
      <c r="H70" s="161"/>
      <c r="I70" s="161"/>
      <c r="J70" s="161">
        <v>0</v>
      </c>
      <c r="K70" s="161"/>
      <c r="L70" s="161"/>
      <c r="M70" s="161"/>
      <c r="N70" s="161">
        <f>F70-J70</f>
        <v>13300000</v>
      </c>
      <c r="O70" s="161"/>
      <c r="P70" s="161"/>
      <c r="Q70" s="161"/>
      <c r="R70" s="94"/>
      <c r="S70" s="94"/>
      <c r="T70" s="94"/>
    </row>
    <row r="71" spans="1:20" ht="14.45" customHeight="1">
      <c r="A71" s="94"/>
      <c r="B71" s="160" t="s">
        <v>852</v>
      </c>
      <c r="C71" s="160"/>
      <c r="D71" s="160"/>
      <c r="E71" s="160"/>
      <c r="F71" s="161">
        <v>5148836</v>
      </c>
      <c r="G71" s="161"/>
      <c r="H71" s="161"/>
      <c r="I71" s="161"/>
      <c r="J71" s="161">
        <v>4995231</v>
      </c>
      <c r="K71" s="161"/>
      <c r="L71" s="161"/>
      <c r="M71" s="161"/>
      <c r="N71" s="161">
        <f t="shared" ref="N71:N76" si="1">F71-J71</f>
        <v>153605</v>
      </c>
      <c r="O71" s="161"/>
      <c r="P71" s="161"/>
      <c r="Q71" s="161"/>
      <c r="R71" s="94"/>
      <c r="S71" s="94"/>
      <c r="T71" s="94"/>
    </row>
    <row r="72" spans="1:20" ht="14.45" customHeight="1">
      <c r="A72" s="94"/>
      <c r="B72" s="160" t="s">
        <v>853</v>
      </c>
      <c r="C72" s="160"/>
      <c r="D72" s="160"/>
      <c r="E72" s="160"/>
      <c r="F72" s="161">
        <v>0</v>
      </c>
      <c r="G72" s="161"/>
      <c r="H72" s="161"/>
      <c r="I72" s="161"/>
      <c r="J72" s="161">
        <v>0</v>
      </c>
      <c r="K72" s="161"/>
      <c r="L72" s="161"/>
      <c r="M72" s="161"/>
      <c r="N72" s="161">
        <f t="shared" si="1"/>
        <v>0</v>
      </c>
      <c r="O72" s="161"/>
      <c r="P72" s="161"/>
      <c r="Q72" s="161"/>
      <c r="R72" s="94"/>
      <c r="S72" s="94"/>
      <c r="T72" s="94"/>
    </row>
    <row r="73" spans="1:20" ht="14.45" customHeight="1">
      <c r="A73" s="94"/>
      <c r="B73" s="160" t="s">
        <v>854</v>
      </c>
      <c r="C73" s="160"/>
      <c r="D73" s="160"/>
      <c r="E73" s="160"/>
      <c r="F73" s="161">
        <v>2868050</v>
      </c>
      <c r="G73" s="161"/>
      <c r="H73" s="161"/>
      <c r="I73" s="161"/>
      <c r="J73" s="161">
        <v>2338011</v>
      </c>
      <c r="K73" s="161"/>
      <c r="L73" s="161"/>
      <c r="M73" s="161"/>
      <c r="N73" s="161">
        <f t="shared" si="1"/>
        <v>530039</v>
      </c>
      <c r="O73" s="161"/>
      <c r="P73" s="161"/>
      <c r="Q73" s="161"/>
      <c r="R73" s="94"/>
      <c r="S73" s="94"/>
      <c r="T73" s="94"/>
    </row>
    <row r="74" spans="1:20" ht="14.45" customHeight="1">
      <c r="A74" s="94"/>
      <c r="B74" s="160" t="s">
        <v>855</v>
      </c>
      <c r="C74" s="160"/>
      <c r="D74" s="160"/>
      <c r="E74" s="160"/>
      <c r="F74" s="161">
        <v>5870200</v>
      </c>
      <c r="G74" s="161"/>
      <c r="H74" s="161"/>
      <c r="I74" s="161"/>
      <c r="J74" s="161">
        <v>3233450</v>
      </c>
      <c r="K74" s="161"/>
      <c r="L74" s="161"/>
      <c r="M74" s="161"/>
      <c r="N74" s="161">
        <f t="shared" si="1"/>
        <v>2636750</v>
      </c>
      <c r="O74" s="161"/>
      <c r="P74" s="161"/>
      <c r="Q74" s="161"/>
      <c r="R74" s="94"/>
      <c r="S74" s="94"/>
      <c r="T74" s="94"/>
    </row>
    <row r="75" spans="1:20" ht="14.45" customHeight="1">
      <c r="A75" s="94"/>
      <c r="B75" s="160" t="s">
        <v>856</v>
      </c>
      <c r="C75" s="160"/>
      <c r="D75" s="160"/>
      <c r="E75" s="160"/>
      <c r="F75" s="161">
        <v>19701254</v>
      </c>
      <c r="G75" s="161"/>
      <c r="H75" s="161"/>
      <c r="I75" s="161"/>
      <c r="J75" s="161">
        <v>16702715</v>
      </c>
      <c r="K75" s="161"/>
      <c r="L75" s="161"/>
      <c r="M75" s="161"/>
      <c r="N75" s="161">
        <f t="shared" si="1"/>
        <v>2998539</v>
      </c>
      <c r="O75" s="161"/>
      <c r="P75" s="161"/>
      <c r="Q75" s="161"/>
      <c r="R75" s="94"/>
      <c r="S75" s="94"/>
      <c r="T75" s="94"/>
    </row>
    <row r="76" spans="1:20" ht="14.45" customHeight="1">
      <c r="A76" s="94"/>
      <c r="B76" s="160" t="s">
        <v>857</v>
      </c>
      <c r="C76" s="160"/>
      <c r="D76" s="160"/>
      <c r="E76" s="160"/>
      <c r="F76" s="161"/>
      <c r="G76" s="161"/>
      <c r="H76" s="161"/>
      <c r="I76" s="161"/>
      <c r="J76" s="161"/>
      <c r="K76" s="161"/>
      <c r="L76" s="161"/>
      <c r="M76" s="161"/>
      <c r="N76" s="161">
        <f t="shared" si="1"/>
        <v>0</v>
      </c>
      <c r="O76" s="161"/>
      <c r="P76" s="161"/>
      <c r="Q76" s="161"/>
      <c r="R76" s="94"/>
      <c r="S76" s="94"/>
      <c r="T76" s="94"/>
    </row>
    <row r="77" spans="1:20" ht="14.45" customHeight="1">
      <c r="A77" s="94"/>
      <c r="B77" s="162" t="s">
        <v>842</v>
      </c>
      <c r="C77" s="162"/>
      <c r="D77" s="162"/>
      <c r="E77" s="162"/>
      <c r="F77" s="161">
        <f>SUM(F69:I76)</f>
        <v>176168320</v>
      </c>
      <c r="G77" s="161"/>
      <c r="H77" s="161"/>
      <c r="I77" s="161"/>
      <c r="J77" s="161">
        <f>SUM(J69:M76)</f>
        <v>96600090</v>
      </c>
      <c r="K77" s="161"/>
      <c r="L77" s="161"/>
      <c r="M77" s="161"/>
      <c r="N77" s="161">
        <f>SUM(N69:Q76)</f>
        <v>79568230</v>
      </c>
      <c r="O77" s="161"/>
      <c r="P77" s="161"/>
      <c r="Q77" s="161"/>
      <c r="R77" s="94"/>
      <c r="S77" s="94"/>
      <c r="T77" s="94"/>
    </row>
    <row r="78" spans="1:20" ht="15" customHeight="1">
      <c r="A78" s="95"/>
      <c r="B78" s="94"/>
      <c r="C78" s="94"/>
      <c r="D78" s="94"/>
      <c r="E78" s="94"/>
      <c r="F78" s="94"/>
      <c r="G78" s="94"/>
      <c r="H78" s="94"/>
      <c r="I78" s="94"/>
      <c r="J78" s="94"/>
      <c r="K78" s="94"/>
      <c r="L78" s="94"/>
      <c r="M78" s="94"/>
      <c r="N78" s="94"/>
      <c r="O78" s="94"/>
      <c r="P78" s="94"/>
      <c r="Q78" s="94"/>
      <c r="R78" s="94"/>
      <c r="S78" s="94"/>
      <c r="T78" s="94"/>
    </row>
    <row r="79" spans="1:20" ht="15" customHeight="1">
      <c r="A79" s="95" t="s">
        <v>882</v>
      </c>
      <c r="B79" s="94"/>
      <c r="C79" s="94"/>
      <c r="D79" s="94"/>
      <c r="E79" s="94"/>
      <c r="F79" s="94"/>
      <c r="G79" s="94"/>
      <c r="H79" s="94"/>
      <c r="I79" s="94"/>
      <c r="J79" s="94"/>
      <c r="K79" s="94"/>
      <c r="L79" s="94"/>
      <c r="M79" s="94"/>
      <c r="N79" s="94"/>
      <c r="O79" s="94"/>
      <c r="P79" s="94" t="s">
        <v>781</v>
      </c>
      <c r="Q79" s="94"/>
      <c r="R79" s="94"/>
      <c r="S79" s="94"/>
      <c r="T79" s="94"/>
    </row>
    <row r="80" spans="1:20" ht="15" customHeight="1">
      <c r="A80" s="94"/>
      <c r="B80" s="94"/>
      <c r="C80" s="94"/>
      <c r="D80" s="94"/>
      <c r="E80" s="94"/>
      <c r="F80" s="94"/>
      <c r="G80" s="94"/>
      <c r="H80" s="94"/>
      <c r="I80" s="94"/>
      <c r="J80" s="94"/>
      <c r="K80" s="94"/>
      <c r="L80" s="94"/>
      <c r="M80" s="94"/>
      <c r="N80" s="94"/>
      <c r="O80" s="94"/>
      <c r="P80" s="94"/>
      <c r="Q80" s="94"/>
      <c r="R80" s="94"/>
      <c r="S80" s="94"/>
      <c r="T80" s="94"/>
    </row>
    <row r="81" spans="1:20" ht="15" customHeight="1">
      <c r="A81" s="95" t="s">
        <v>883</v>
      </c>
      <c r="B81" s="94"/>
      <c r="C81" s="94"/>
      <c r="D81" s="94"/>
      <c r="E81" s="94"/>
      <c r="F81" s="94"/>
      <c r="G81" s="94"/>
      <c r="H81" s="94"/>
      <c r="I81" s="94"/>
      <c r="J81" s="94"/>
      <c r="K81" s="94"/>
      <c r="L81" s="94"/>
      <c r="M81" s="94"/>
      <c r="N81" s="94"/>
      <c r="O81" s="94"/>
      <c r="P81" s="94" t="s">
        <v>781</v>
      </c>
      <c r="Q81" s="94"/>
      <c r="R81" s="94"/>
      <c r="S81" s="94"/>
      <c r="T81" s="94"/>
    </row>
    <row r="82" spans="1:20" ht="15" customHeight="1">
      <c r="A82" s="94"/>
      <c r="B82" s="94"/>
      <c r="C82" s="94"/>
      <c r="D82" s="94"/>
      <c r="E82" s="94"/>
      <c r="F82" s="94"/>
      <c r="G82" s="94"/>
      <c r="H82" s="94"/>
      <c r="I82" s="94"/>
      <c r="J82" s="94"/>
      <c r="K82" s="94"/>
      <c r="L82" s="94"/>
      <c r="M82" s="94"/>
      <c r="N82" s="94"/>
      <c r="O82" s="94"/>
      <c r="P82" s="94"/>
      <c r="Q82" s="94"/>
      <c r="R82" s="94"/>
      <c r="S82" s="94"/>
      <c r="T82" s="94"/>
    </row>
    <row r="83" spans="1:20" ht="15" customHeight="1">
      <c r="A83" s="95" t="s">
        <v>884</v>
      </c>
      <c r="B83" s="94"/>
      <c r="C83" s="94"/>
      <c r="D83" s="94"/>
      <c r="E83" s="94"/>
      <c r="F83" s="94"/>
      <c r="G83" s="94"/>
      <c r="H83" s="94"/>
      <c r="I83" s="94"/>
      <c r="J83" s="94"/>
      <c r="K83" s="94"/>
      <c r="L83" s="94"/>
      <c r="M83" s="94"/>
      <c r="N83" s="94"/>
      <c r="O83" s="94"/>
      <c r="P83" s="94" t="s">
        <v>781</v>
      </c>
      <c r="Q83" s="94"/>
      <c r="R83" s="94"/>
      <c r="S83" s="94"/>
      <c r="T83" s="94"/>
    </row>
    <row r="84" spans="1:20" ht="15" customHeight="1">
      <c r="A84" s="95"/>
      <c r="B84" s="94"/>
      <c r="C84" s="94"/>
      <c r="D84" s="94"/>
      <c r="E84" s="94"/>
      <c r="F84" s="94"/>
      <c r="G84" s="94"/>
      <c r="H84" s="94"/>
      <c r="I84" s="94"/>
      <c r="J84" s="94"/>
      <c r="K84" s="94"/>
      <c r="L84" s="94"/>
      <c r="M84" s="94"/>
      <c r="N84" s="94"/>
      <c r="O84" s="94"/>
      <c r="P84" s="94"/>
      <c r="Q84" s="94"/>
      <c r="R84" s="94"/>
      <c r="S84" s="94"/>
      <c r="T84" s="94"/>
    </row>
    <row r="85" spans="1:20" ht="14.45" customHeight="1">
      <c r="A85" s="95" t="s">
        <v>885</v>
      </c>
      <c r="B85" s="94"/>
      <c r="C85" s="94"/>
      <c r="D85" s="94"/>
      <c r="E85" s="94"/>
      <c r="F85" s="94"/>
      <c r="G85" s="94"/>
      <c r="H85" s="94"/>
      <c r="I85" s="94"/>
      <c r="J85" s="94"/>
      <c r="K85" s="94"/>
      <c r="L85" s="94"/>
      <c r="M85" s="94"/>
      <c r="N85" s="94"/>
      <c r="O85" s="94"/>
      <c r="P85" s="94"/>
      <c r="Q85" s="94"/>
      <c r="R85" s="94"/>
      <c r="S85" s="94"/>
      <c r="T85" s="94"/>
    </row>
    <row r="86" spans="1:20" ht="14.45" customHeight="1">
      <c r="A86" s="94"/>
      <c r="B86" s="95" t="s">
        <v>864</v>
      </c>
      <c r="C86" s="94"/>
      <c r="D86" s="94"/>
      <c r="E86" s="94"/>
      <c r="F86" s="94"/>
      <c r="G86" s="94"/>
      <c r="H86" s="94"/>
      <c r="I86" s="94"/>
      <c r="J86" s="94"/>
      <c r="K86" s="94"/>
      <c r="L86" s="94"/>
      <c r="M86" s="94"/>
      <c r="N86" s="94"/>
      <c r="O86" s="94"/>
      <c r="P86" s="94"/>
      <c r="Q86" s="94"/>
      <c r="R86" s="94"/>
      <c r="S86" s="94"/>
      <c r="T86" s="94"/>
    </row>
    <row r="87" spans="1:20" ht="15.75">
      <c r="A87" s="94"/>
      <c r="B87" s="94" t="s">
        <v>865</v>
      </c>
      <c r="C87" s="94"/>
      <c r="D87" s="94"/>
      <c r="E87" s="94"/>
      <c r="F87" s="94"/>
      <c r="G87" s="94"/>
      <c r="H87" s="94"/>
      <c r="I87" s="94"/>
      <c r="J87" s="94"/>
      <c r="K87" s="94"/>
      <c r="L87" s="94"/>
      <c r="M87" s="94"/>
      <c r="N87" s="94"/>
      <c r="O87" s="94"/>
      <c r="P87" s="94"/>
      <c r="Q87" s="94"/>
      <c r="R87" s="94"/>
      <c r="S87" s="94"/>
      <c r="T87" s="94"/>
    </row>
    <row r="88" spans="1:20" ht="15.75">
      <c r="A88" s="94"/>
      <c r="B88" s="94" t="s">
        <v>866</v>
      </c>
      <c r="C88" s="94"/>
      <c r="D88" s="94"/>
      <c r="E88" s="94"/>
      <c r="F88" s="94"/>
      <c r="G88" s="94"/>
      <c r="H88" s="94"/>
      <c r="I88" s="94"/>
      <c r="J88" s="94"/>
      <c r="K88" s="94"/>
      <c r="L88" s="94"/>
      <c r="M88" s="94"/>
      <c r="N88" s="94"/>
      <c r="O88" s="94"/>
      <c r="P88" s="94"/>
      <c r="Q88" s="94"/>
      <c r="R88" s="94"/>
      <c r="S88" s="94"/>
      <c r="T88" s="94"/>
    </row>
    <row r="89" spans="1:20" ht="15.75">
      <c r="A89" s="94"/>
      <c r="B89" s="94" t="s">
        <v>867</v>
      </c>
      <c r="C89" s="94"/>
      <c r="D89" s="94"/>
      <c r="E89" s="94"/>
      <c r="F89" s="94"/>
      <c r="G89" s="94"/>
      <c r="H89" s="94"/>
      <c r="I89" s="94"/>
      <c r="J89" s="94"/>
      <c r="K89" s="94"/>
      <c r="L89" s="94"/>
      <c r="M89" s="94"/>
      <c r="N89" s="94"/>
      <c r="O89" s="94"/>
      <c r="P89" s="94"/>
      <c r="Q89" s="94"/>
      <c r="R89" s="94"/>
      <c r="S89" s="94"/>
      <c r="T89" s="94"/>
    </row>
    <row r="90" spans="1:20" ht="15.75">
      <c r="A90" s="94"/>
      <c r="B90" s="94" t="s">
        <v>868</v>
      </c>
      <c r="C90" s="94"/>
      <c r="D90" s="94"/>
      <c r="E90" s="94"/>
      <c r="F90" s="94"/>
      <c r="G90" s="94"/>
      <c r="H90" s="94"/>
      <c r="I90" s="94"/>
      <c r="J90" s="94"/>
      <c r="K90" s="94"/>
      <c r="L90" s="94"/>
      <c r="M90" s="94"/>
      <c r="N90" s="94"/>
      <c r="O90" s="94"/>
      <c r="P90" s="94"/>
      <c r="Q90" s="94"/>
      <c r="R90" s="94"/>
      <c r="S90" s="94"/>
      <c r="T90" s="94"/>
    </row>
    <row r="91" spans="1:20">
      <c r="A91" s="104"/>
      <c r="B91" s="104"/>
      <c r="C91" s="104"/>
      <c r="D91" s="104"/>
      <c r="E91" s="104"/>
      <c r="F91" s="104"/>
      <c r="G91" s="104"/>
      <c r="H91" s="104"/>
      <c r="I91" s="104"/>
      <c r="J91" s="104"/>
      <c r="K91" s="104"/>
      <c r="L91" s="104"/>
      <c r="M91" s="104"/>
      <c r="N91" s="104"/>
      <c r="O91" s="104"/>
      <c r="P91" s="104"/>
      <c r="Q91" s="104"/>
      <c r="R91" s="104"/>
      <c r="S91" s="104"/>
    </row>
  </sheetData>
  <sheetProtection password="A08E" sheet="1" objects="1" scenarios="1"/>
  <mergeCells count="79">
    <mergeCell ref="H26:R28"/>
    <mergeCell ref="A2:T3"/>
    <mergeCell ref="D13:Q14"/>
    <mergeCell ref="D15:Q16"/>
    <mergeCell ref="H18:R21"/>
    <mergeCell ref="H22:R25"/>
    <mergeCell ref="C33:R36"/>
    <mergeCell ref="O51:Q51"/>
    <mergeCell ref="B52:E52"/>
    <mergeCell ref="F52:H52"/>
    <mergeCell ref="I52:K52"/>
    <mergeCell ref="L52:N52"/>
    <mergeCell ref="O52:Q52"/>
    <mergeCell ref="B54:E54"/>
    <mergeCell ref="F54:H54"/>
    <mergeCell ref="I54:K54"/>
    <mergeCell ref="L54:N54"/>
    <mergeCell ref="O54:Q54"/>
    <mergeCell ref="B53:E53"/>
    <mergeCell ref="F53:H53"/>
    <mergeCell ref="I53:K53"/>
    <mergeCell ref="L53:N53"/>
    <mergeCell ref="O53:Q53"/>
    <mergeCell ref="N67:Q67"/>
    <mergeCell ref="B55:E55"/>
    <mergeCell ref="F55:H55"/>
    <mergeCell ref="I55:K55"/>
    <mergeCell ref="L55:N55"/>
    <mergeCell ref="O55:Q55"/>
    <mergeCell ref="B56:E56"/>
    <mergeCell ref="F56:H56"/>
    <mergeCell ref="I56:K56"/>
    <mergeCell ref="L56:N56"/>
    <mergeCell ref="O56:Q56"/>
    <mergeCell ref="B57:E57"/>
    <mergeCell ref="F57:H57"/>
    <mergeCell ref="I57:K57"/>
    <mergeCell ref="L57:N57"/>
    <mergeCell ref="O57:Q57"/>
    <mergeCell ref="B68:E68"/>
    <mergeCell ref="F68:I68"/>
    <mergeCell ref="J68:M68"/>
    <mergeCell ref="N68:Q68"/>
    <mergeCell ref="B69:E69"/>
    <mergeCell ref="F69:I69"/>
    <mergeCell ref="J69:M69"/>
    <mergeCell ref="N69:Q69"/>
    <mergeCell ref="B70:E70"/>
    <mergeCell ref="F70:I70"/>
    <mergeCell ref="J70:M70"/>
    <mergeCell ref="N70:Q70"/>
    <mergeCell ref="B71:E71"/>
    <mergeCell ref="F71:I71"/>
    <mergeCell ref="J71:M71"/>
    <mergeCell ref="N71:Q71"/>
    <mergeCell ref="B72:E72"/>
    <mergeCell ref="F72:I72"/>
    <mergeCell ref="J72:M72"/>
    <mergeCell ref="N72:Q72"/>
    <mergeCell ref="B73:E73"/>
    <mergeCell ref="F73:I73"/>
    <mergeCell ref="J73:M73"/>
    <mergeCell ref="N73:Q73"/>
    <mergeCell ref="B74:E74"/>
    <mergeCell ref="F74:I74"/>
    <mergeCell ref="J74:M74"/>
    <mergeCell ref="N74:Q74"/>
    <mergeCell ref="B75:E75"/>
    <mergeCell ref="F75:I75"/>
    <mergeCell ref="J75:M75"/>
    <mergeCell ref="N75:Q75"/>
    <mergeCell ref="B76:E76"/>
    <mergeCell ref="F76:I76"/>
    <mergeCell ref="J76:M76"/>
    <mergeCell ref="N76:Q76"/>
    <mergeCell ref="B77:E77"/>
    <mergeCell ref="F77:I77"/>
    <mergeCell ref="J77:M77"/>
    <mergeCell ref="N77:Q7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第1号の1様式</vt:lpstr>
      <vt:lpstr>第1号の4様式</vt:lpstr>
      <vt:lpstr>第2号の1様式</vt:lpstr>
      <vt:lpstr>第2号の4様式</vt:lpstr>
      <vt:lpstr>第3号の1様式</vt:lpstr>
      <vt:lpstr>財務諸表（法人）</vt:lpstr>
      <vt:lpstr>第3号の4様式</vt:lpstr>
      <vt:lpstr>財務諸表(保育園）</vt:lpstr>
      <vt:lpstr>第2号の1様式!Print_Area</vt:lpstr>
      <vt:lpstr>第2号の4様式!Print_Area</vt:lpstr>
    </vt:vector>
  </TitlesOfParts>
  <Company>株式会社　チャイルド社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コンピュータ部　開発１課</dc:creator>
  <cp:lastModifiedBy>SPCL120</cp:lastModifiedBy>
  <cp:lastPrinted>2015-04-09T01:46:22Z</cp:lastPrinted>
  <dcterms:created xsi:type="dcterms:W3CDTF">2008-06-06T01:55:09Z</dcterms:created>
  <dcterms:modified xsi:type="dcterms:W3CDTF">2016-08-16T02:40:52Z</dcterms:modified>
</cp:coreProperties>
</file>