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610" windowHeight="12870" activeTab="1"/>
  </bookViews>
  <sheets>
    <sheet name="記載方法" sheetId="5" r:id="rId1"/>
    <sheet name="入力用" sheetId="4" r:id="rId2"/>
    <sheet name="手書き用" sheetId="1" r:id="rId3"/>
  </sheets>
  <definedNames>
    <definedName name="_xlnm.Print_Area" localSheetId="1">入力用!$A$1:$Q$55</definedName>
    <definedName name="_xlnm.Print_Area" localSheetId="0">記載方法!$A$1:$Q$55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<sst xmlns="http://schemas.openxmlformats.org/spreadsheetml/2006/main" xmlns:r="http://schemas.openxmlformats.org/officeDocument/2006/relationships" count="103" uniqueCount="103">
  <si>
    <t>給料等差押可能金額算出説明書</t>
  </si>
  <si>
    <t>手当、特殊勤務手当などをいいます。</t>
  </si>
  <si>
    <t>給料等月額から差し引く差押禁止額（1＋2＋3＋4＋5）</t>
  </si>
  <si>
    <t>千円未満切捨</t>
    <rPh sb="0" eb="2">
      <t>せんえん</t>
    </rPh>
    <rPh sb="2" eb="4">
      <t>みまん</t>
    </rPh>
    <rPh sb="4" eb="6">
      <t>きりす</t>
    </rPh>
    <phoneticPr fontId="1" type="Hiragana"/>
  </si>
  <si>
    <t>給料等差押可能金額算出表</t>
  </si>
  <si>
    <t>3,269円</t>
    <rPh sb="5" eb="6">
      <t>えん</t>
    </rPh>
    <phoneticPr fontId="1" type="Hiragana"/>
  </si>
  <si>
    <t>(注) C欄に算出した差押金額を、滞納金額に達するまで本職に（毎月）お支払いください。</t>
  </si>
  <si>
    <t>⇒</t>
  </si>
  <si>
    <t>③</t>
  </si>
  <si>
    <t>(西暦)</t>
    <rPh sb="1" eb="3">
      <t>せいれき</t>
    </rPh>
    <phoneticPr fontId="1" type="Hiragana"/>
  </si>
  <si>
    <t>（1）滞納者</t>
  </si>
  <si>
    <t>　　⑤...勤続年数が5年をこえる者で、そのこえる年数1年（1年</t>
  </si>
  <si>
    <t>9,568円</t>
    <rPh sb="5" eb="6">
      <t>えん</t>
    </rPh>
    <phoneticPr fontId="1" type="Hiragana"/>
  </si>
  <si>
    <t>107,000 + (48,000×2人)</t>
  </si>
  <si>
    <t>　　②...特別徴収される市・県民税額</t>
  </si>
  <si>
    <t>5号規定</t>
  </si>
  <si>
    <t>(1) 滞納者 107,000円</t>
  </si>
  <si>
    <t>1号規定</t>
  </si>
  <si>
    <t>16,000円</t>
  </si>
  <si>
    <t>る場合には、これを給料などと合わせて差押禁止額を算出し</t>
  </si>
  <si>
    <t>3号規定</t>
  </si>
  <si>
    <t>④</t>
  </si>
  <si>
    <t>ただし、4の金額の2倍を限度とします。</t>
  </si>
  <si>
    <t>②</t>
  </si>
  <si>
    <t>2号規定</t>
  </si>
  <si>
    <t>所得税法の規定により源泉徴収される所得税額</t>
  </si>
  <si>
    <t>（2）同一生計親族2人</t>
  </si>
  <si>
    <t>（2）一時的に支給されるものとしては、</t>
  </si>
  <si>
    <t>300,000-239,000円</t>
    <rPh sb="15" eb="16">
      <t>えん</t>
    </rPh>
    <phoneticPr fontId="1" type="Hiragana"/>
  </si>
  <si>
    <t>人</t>
    <rPh sb="0" eb="1">
      <t>にん</t>
    </rPh>
    <phoneticPr fontId="1" type="Hiragana"/>
  </si>
  <si>
    <t>給料等月額（各種手当を含みます。）</t>
  </si>
  <si>
    <t>（1）継続的に支給されるものとしては、</t>
  </si>
  <si>
    <t>①</t>
  </si>
  <si>
    <t>(4,000+6,000+10,000+203,000)}</t>
  </si>
  <si>
    <t>⑤</t>
  </si>
  <si>
    <r>
      <t xml:space="preserve"> =</t>
    </r>
    <r>
      <rPr>
        <u/>
        <sz val="11"/>
        <color theme="1"/>
        <rFont val="游ゴシック"/>
      </rPr>
      <t>239,000円</t>
    </r>
  </si>
  <si>
    <t>（2）同一生計親族</t>
  </si>
  <si>
    <t>300,945円</t>
    <rPh sb="7" eb="8">
      <t>えん</t>
    </rPh>
    <phoneticPr fontId="1" type="Hiragana"/>
  </si>
  <si>
    <t>5,321円</t>
    <rPh sb="5" eb="6">
      <t>えん</t>
    </rPh>
    <phoneticPr fontId="1" type="Hiragana"/>
  </si>
  <si>
    <t>300,000円</t>
  </si>
  <si>
    <t>年</t>
  </si>
  <si>
    <t>給料など以外に賞与などの一時的な報酬が合わせて支給され</t>
  </si>
  <si>
    <t>4,000+6,000+10,000+</t>
  </si>
  <si>
    <t>203,000+16,000</t>
  </si>
  <si>
    <t>15,400円</t>
  </si>
  <si>
    <t>4号規定</t>
  </si>
  <si>
    <t>※印欄は、給料等の支払者が算出、記載してください。</t>
  </si>
  <si>
    <t>(2) 生計を一にする者1人につき48,000円を加算した金額</t>
    <rPh sb="11" eb="12">
      <t>しゃ</t>
    </rPh>
    <phoneticPr fontId="1" type="Hiragana"/>
  </si>
  <si>
    <t>千円未満切上</t>
  </si>
  <si>
    <t>A欄の給料等月額（各種手当を含みます。）とは、</t>
  </si>
  <si>
    <t>いが、事実上婚姻関係と同様の事情にある者を含みます。）その他の</t>
  </si>
  <si>
    <t>上記3(1)の給与などの支給の基礎となった期間内に、その</t>
  </si>
  <si>
    <t>てください。</t>
  </si>
  <si>
    <t>月支払分</t>
  </si>
  <si>
    <t>A</t>
  </si>
  <si>
    <t>地方税法の規定により特別徴収される市・県民税額</t>
  </si>
  <si>
    <t>4,000円</t>
  </si>
  <si>
    <t>10,000円</t>
  </si>
  <si>
    <t>6,000円</t>
  </si>
  <si>
    <t>健保法その他法律等の規定により控除される社会保険料額</t>
  </si>
  <si>
    <t>{300,000-</t>
  </si>
  <si>
    <t>B</t>
  </si>
  <si>
    <t>国徴法第76条第1項各号規定</t>
  </si>
  <si>
    <t>円</t>
    <rPh sb="0" eb="1">
      <t>えん</t>
    </rPh>
    <phoneticPr fontId="1" type="Hiragana"/>
  </si>
  <si>
    <t>B欄の1から5までの各号の金額に1,000円未満の端数があるときは、</t>
  </si>
  <si>
    <t>切り上げてください。</t>
  </si>
  <si>
    <t>A欄の給料等の金額に1,000円未満の端数があるときは、切り捨て</t>
  </si>
  <si>
    <t>　　　未満は1年とみなします。）につき、4'の金額の100分の20</t>
  </si>
  <si>
    <t>　　　に相当する金額</t>
  </si>
  <si>
    <t>退職手当等として支給されるものは、その名称のいかんにかかわ</t>
  </si>
  <si>
    <t>らず、退職（死亡退職を含みます。）を起因として勤続年数に応</t>
  </si>
  <si>
    <t>じて雇用主等から支給される給与をいいます。なお、この場合に</t>
  </si>
  <si>
    <t>※</t>
  </si>
  <si>
    <t>は、次の算式により計算してください。</t>
  </si>
  <si>
    <t>滞納者およびその者と生計を一にする配偶者（婚姻の届出をしていな</t>
  </si>
  <si>
    <t>親族の人数の記載が、その者の扶養控除等申告書または会社等への届</t>
  </si>
  <si>
    <t>出と異なる場合には、当市役所へご連絡ください。</t>
  </si>
  <si>
    <t>滞納者名</t>
    <rPh sb="0" eb="3">
      <t>たいのうしゃ</t>
    </rPh>
    <rPh sb="3" eb="4">
      <t>めい</t>
    </rPh>
    <phoneticPr fontId="1" type="Hiragana"/>
  </si>
  <si>
    <t>＜計算例＞</t>
  </si>
  <si>
    <t>×20/100 = 15,400　</t>
  </si>
  <si>
    <r>
      <t xml:space="preserve"> =</t>
    </r>
    <r>
      <rPr>
        <u/>
        <sz val="11"/>
        <color theme="1"/>
        <rFont val="游ゴシック"/>
      </rPr>
      <t>203,000円</t>
    </r>
  </si>
  <si>
    <r>
      <t xml:space="preserve"> = </t>
    </r>
    <r>
      <rPr>
        <b/>
        <sz val="12"/>
        <color theme="1"/>
        <rFont val="游ゴシック"/>
      </rPr>
      <t>61,000円</t>
    </r>
  </si>
  <si>
    <t>給料等差押可能金額の算出について</t>
    <rPh sb="10" eb="12">
      <t>さんしゅつ</t>
    </rPh>
    <phoneticPr fontId="1" type="Hiragana"/>
  </si>
  <si>
    <t>{A - (①+②+③+④)} × 20/100 の金額</t>
  </si>
  <si>
    <t>給料、賃金、俸給、歳費、退職年金、宿日直手当、扶養手当、</t>
    <rPh sb="25" eb="27">
      <t>てあて</t>
    </rPh>
    <phoneticPr fontId="1" type="Hiragana"/>
  </si>
  <si>
    <t>賞与、期末手当、年末手当など、一定の時期に法令、規約、慣行</t>
  </si>
  <si>
    <t>職務手当、役付手当、超過勤務（残業）手当、通勤手当、危険</t>
  </si>
  <si>
    <t>などにより支給されるもので、給料のように継続的に支給される</t>
  </si>
  <si>
    <t>給与以外のものをいいます。</t>
  </si>
  <si>
    <t>　　[算式] A - (①+②+③+④'+⑤) = C</t>
  </si>
  <si>
    <t>　　①...源泉徴収される所得税額</t>
  </si>
  <si>
    <t>　　A...支給総額</t>
  </si>
  <si>
    <t>　　③...社会保険料額</t>
  </si>
  <si>
    <t>　　④'...B欄の4の金額の3倍</t>
  </si>
  <si>
    <t>　　C...差し押さえることができる金額</t>
  </si>
  <si>
    <r>
      <t xml:space="preserve"> =</t>
    </r>
    <r>
      <rPr>
        <u/>
        <sz val="11"/>
        <color theme="1"/>
        <rFont val="游明朝"/>
      </rPr>
      <t>203,000円</t>
    </r>
  </si>
  <si>
    <r>
      <t xml:space="preserve"> =</t>
    </r>
    <r>
      <rPr>
        <u/>
        <sz val="11"/>
        <color theme="1"/>
        <rFont val="游明朝"/>
      </rPr>
      <t>239,000円</t>
    </r>
  </si>
  <si>
    <r>
      <t xml:space="preserve"> = </t>
    </r>
    <r>
      <rPr>
        <b/>
        <sz val="12"/>
        <color theme="1"/>
        <rFont val="游明朝"/>
      </rPr>
      <t>61,000円</t>
    </r>
  </si>
  <si>
    <t>問い合わせ先</t>
    <rPh sb="0" eb="1">
      <t>と</t>
    </rPh>
    <rPh sb="2" eb="3">
      <t>あ</t>
    </rPh>
    <rPh sb="5" eb="6">
      <t>さき</t>
    </rPh>
    <phoneticPr fontId="1" type="Hiragana"/>
  </si>
  <si>
    <t>899-8692</t>
  </si>
  <si>
    <t>鹿児島県曽於市末吉町二之方１９８０番地</t>
    <rPh sb="0" eb="4">
      <t>かごしまけん</t>
    </rPh>
    <rPh sb="4" eb="7">
      <t>そおし</t>
    </rPh>
    <rPh sb="7" eb="10">
      <t>すえよしちょう</t>
    </rPh>
    <rPh sb="10" eb="13">
      <t>にのかた</t>
    </rPh>
    <rPh sb="17" eb="19">
      <t>ばんち</t>
    </rPh>
    <phoneticPr fontId="1" type="Hiragana"/>
  </si>
  <si>
    <t>曽於市役所　税務課　収納対策係（滞納担当）</t>
    <rPh sb="0" eb="5">
      <t>そおしやくしょ</t>
    </rPh>
    <rPh sb="6" eb="9">
      <t>ぜいむか</t>
    </rPh>
    <rPh sb="10" eb="12">
      <t>しゅうのう</t>
    </rPh>
    <rPh sb="12" eb="14">
      <t>たいさく</t>
    </rPh>
    <rPh sb="14" eb="15">
      <t>かかり</t>
    </rPh>
    <rPh sb="16" eb="18">
      <t>たいのう</t>
    </rPh>
    <rPh sb="18" eb="20">
      <t>たんとう</t>
    </rPh>
    <phoneticPr fontId="1" type="Hiragana"/>
  </si>
  <si>
    <t>電話：0986-76-8804（直通）　FAX：0986-76-1122</t>
    <rPh sb="0" eb="2">
      <t>でんわ</t>
    </rPh>
    <rPh sb="16" eb="18">
      <t>ちょくつう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</si>
</sst>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游明朝"/>
      <family val="1"/>
    </font>
    <font>
      <sz val="20"/>
      <color theme="1"/>
      <name val="游明朝"/>
      <family val="1"/>
    </font>
    <font>
      <sz val="26"/>
      <color theme="1"/>
      <name val="游明朝"/>
    </font>
    <font>
      <sz val="18"/>
      <color theme="1"/>
      <name val="游明朝"/>
      <family val="1"/>
    </font>
    <font>
      <b/>
      <sz val="16"/>
      <color theme="1"/>
      <name val="游明朝"/>
      <family val="1"/>
    </font>
    <font>
      <b/>
      <sz val="12"/>
      <color theme="1"/>
      <name val="游明朝"/>
      <family val="1"/>
    </font>
    <font>
      <u/>
      <sz val="16"/>
      <color theme="1"/>
      <name val="游明朝"/>
      <family val="1"/>
    </font>
    <font>
      <sz val="13"/>
      <color theme="1"/>
      <name val="游明朝"/>
      <family val="1"/>
    </font>
    <font>
      <sz val="12"/>
      <color theme="1"/>
      <name val="游明朝"/>
      <family val="1"/>
    </font>
    <font>
      <sz val="10"/>
      <color theme="1"/>
      <name val="游明朝"/>
      <family val="1"/>
    </font>
    <font>
      <b/>
      <sz val="11"/>
      <color theme="1"/>
      <name val="游明朝"/>
      <family val="1"/>
    </font>
    <font>
      <sz val="14"/>
      <color theme="1"/>
      <name val="游明朝"/>
      <family val="1"/>
    </font>
    <font>
      <u/>
      <sz val="11"/>
      <color theme="1"/>
      <name val="游明朝"/>
      <family val="1"/>
    </font>
    <font>
      <b/>
      <sz val="14"/>
      <color rgb="FFFF0000"/>
      <name val="游明朝"/>
      <family val="1"/>
    </font>
    <font>
      <b/>
      <sz val="11"/>
      <color rgb="FFFF0000"/>
      <name val="游明朝"/>
      <family val="1"/>
    </font>
    <font>
      <sz val="14"/>
      <color auto="1"/>
      <name val="游明朝"/>
      <family val="1"/>
    </font>
    <font>
      <sz val="11"/>
      <color theme="1"/>
      <name val="游ゴシック"/>
      <family val="3"/>
      <scheme val="minor"/>
    </font>
    <font>
      <b/>
      <sz val="12"/>
      <color rgb="FFFF0000"/>
      <name val="游明朝"/>
      <family val="1"/>
    </font>
    <font>
      <sz val="20"/>
      <color theme="1"/>
      <name val="游ゴシック"/>
      <family val="3"/>
      <scheme val="minor"/>
    </font>
    <font>
      <sz val="26"/>
      <color theme="1"/>
      <name val="游ゴシック"/>
      <family val="3"/>
      <scheme val="minor"/>
    </font>
    <font>
      <sz val="18"/>
      <color theme="1"/>
      <name val="游ゴシック"/>
      <family val="3"/>
      <scheme val="minor"/>
    </font>
    <font>
      <b/>
      <sz val="16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u/>
      <sz val="16"/>
      <color theme="1"/>
      <name val="游ゴシック"/>
      <family val="3"/>
      <scheme val="minor"/>
    </font>
    <font>
      <sz val="13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u/>
      <sz val="11"/>
      <color theme="1"/>
      <name val="游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rgb="FFFFFFB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2" fillId="3" borderId="0" xfId="0" applyFont="1" applyFill="1">
      <alignment vertical="center"/>
    </xf>
    <xf numFmtId="0" fontId="9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center" vertical="center" textRotation="255"/>
    </xf>
    <xf numFmtId="49" fontId="2" fillId="3" borderId="0" xfId="0" applyNumberFormat="1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centerContinuous" vertical="center"/>
    </xf>
    <xf numFmtId="0" fontId="2" fillId="3" borderId="0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3" fontId="2" fillId="3" borderId="0" xfId="0" applyNumberFormat="1" applyFont="1" applyFill="1">
      <alignment vertical="center"/>
    </xf>
    <xf numFmtId="0" fontId="2" fillId="3" borderId="2" xfId="0" applyFont="1" applyFill="1" applyBorder="1">
      <alignment vertical="center"/>
    </xf>
    <xf numFmtId="0" fontId="2" fillId="3" borderId="0" xfId="0" applyFont="1" applyFill="1" applyAlignment="1">
      <alignment horizontal="right" vertical="center"/>
    </xf>
    <xf numFmtId="0" fontId="12" fillId="0" borderId="0" xfId="0" applyFont="1" applyAlignment="1"/>
    <xf numFmtId="0" fontId="13" fillId="2" borderId="0" xfId="0" applyFont="1" applyFill="1" applyAlignment="1">
      <alignment horizontal="right"/>
    </xf>
    <xf numFmtId="0" fontId="10" fillId="2" borderId="1" xfId="0" applyFont="1" applyFill="1" applyBorder="1" applyAlignment="1">
      <alignment horizontal="right"/>
    </xf>
    <xf numFmtId="0" fontId="14" fillId="3" borderId="2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2" borderId="1" xfId="0" applyFont="1" applyFill="1" applyBorder="1" applyAlignment="1"/>
    <xf numFmtId="0" fontId="2" fillId="0" borderId="1" xfId="0" applyFont="1" applyBorder="1">
      <alignment vertical="center"/>
    </xf>
    <xf numFmtId="0" fontId="2" fillId="2" borderId="0" xfId="0" applyFont="1" applyFill="1" applyAlignment="1"/>
    <xf numFmtId="0" fontId="15" fillId="2" borderId="1" xfId="0" applyFont="1" applyFill="1" applyBorder="1" applyAlignment="1">
      <alignment vertical="center"/>
    </xf>
    <xf numFmtId="0" fontId="16" fillId="2" borderId="1" xfId="0" applyFont="1" applyFill="1" applyBorder="1">
      <alignment vertical="center"/>
    </xf>
    <xf numFmtId="0" fontId="13" fillId="4" borderId="0" xfId="0" applyFont="1" applyFill="1" applyBorder="1" applyAlignment="1" applyProtection="1">
      <alignment horizontal="center" vertical="center" shrinkToFit="1"/>
      <protection locked="0"/>
    </xf>
    <xf numFmtId="0" fontId="17" fillId="4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vertical="center"/>
    </xf>
    <xf numFmtId="38" fontId="13" fillId="4" borderId="2" xfId="1" applyFont="1" applyFill="1" applyBorder="1" applyAlignment="1" applyProtection="1">
      <alignment horizontal="right" vertical="center"/>
      <protection locked="0"/>
    </xf>
    <xf numFmtId="38" fontId="13" fillId="4" borderId="1" xfId="1" applyFont="1" applyFill="1" applyBorder="1" applyAlignment="1" applyProtection="1">
      <alignment horizontal="right" vertical="center"/>
      <protection locked="0"/>
    </xf>
    <xf numFmtId="38" fontId="19" fillId="0" borderId="2" xfId="1" applyFont="1" applyFill="1" applyBorder="1" applyAlignment="1">
      <alignment horizontal="right" vertical="center" wrapText="1" shrinkToFit="1"/>
    </xf>
    <xf numFmtId="38" fontId="19" fillId="0" borderId="0" xfId="1" applyFont="1" applyFill="1" applyBorder="1" applyAlignment="1">
      <alignment horizontal="right" vertical="center" wrapText="1" shrinkToFit="1"/>
    </xf>
    <xf numFmtId="38" fontId="19" fillId="0" borderId="1" xfId="1" applyFont="1" applyFill="1" applyBorder="1" applyAlignment="1">
      <alignment horizontal="right" vertical="center" wrapText="1" shrinkToFit="1"/>
    </xf>
    <xf numFmtId="0" fontId="2" fillId="2" borderId="0" xfId="0" applyFont="1" applyFill="1" applyAlignment="1">
      <alignment horizontal="right" vertical="center"/>
    </xf>
    <xf numFmtId="38" fontId="13" fillId="2" borderId="0" xfId="1" applyFont="1" applyFill="1" applyBorder="1" applyAlignment="1">
      <alignment horizontal="right" vertical="center"/>
    </xf>
    <xf numFmtId="38" fontId="13" fillId="2" borderId="1" xfId="1" applyFont="1" applyFill="1" applyBorder="1" applyAlignment="1">
      <alignment horizontal="right" vertical="center"/>
    </xf>
    <xf numFmtId="38" fontId="13" fillId="0" borderId="2" xfId="1" applyFont="1" applyFill="1" applyBorder="1" applyAlignment="1">
      <alignment horizontal="right" vertical="center"/>
    </xf>
    <xf numFmtId="38" fontId="13" fillId="0" borderId="1" xfId="1" applyFont="1" applyFill="1" applyBorder="1" applyAlignment="1">
      <alignment horizontal="right" vertical="center"/>
    </xf>
    <xf numFmtId="38" fontId="7" fillId="0" borderId="2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right" wrapText="1"/>
    </xf>
    <xf numFmtId="0" fontId="7" fillId="0" borderId="2" xfId="0" applyFont="1" applyFill="1" applyBorder="1" applyAlignment="1">
      <alignment horizontal="right" wrapText="1"/>
    </xf>
    <xf numFmtId="0" fontId="13" fillId="4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21" fillId="2" borderId="0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right" vertical="center"/>
    </xf>
    <xf numFmtId="0" fontId="25" fillId="2" borderId="0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6" fillId="2" borderId="2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left" vertical="center"/>
    </xf>
    <xf numFmtId="0" fontId="27" fillId="3" borderId="0" xfId="0" applyFont="1" applyFill="1" applyAlignment="1">
      <alignment horizontal="center" vertical="center" textRotation="255"/>
    </xf>
    <xf numFmtId="49" fontId="0" fillId="3" borderId="0" xfId="0" applyNumberForma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6" fillId="2" borderId="0" xfId="0" applyFont="1" applyFill="1">
      <alignment vertical="center"/>
    </xf>
    <xf numFmtId="0" fontId="0" fillId="2" borderId="0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0" fillId="2" borderId="1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0" fontId="28" fillId="3" borderId="1" xfId="0" applyFont="1" applyFill="1" applyBorder="1" applyAlignment="1">
      <alignment horizontal="centerContinuous" vertical="center"/>
    </xf>
    <xf numFmtId="0" fontId="0" fillId="3" borderId="0" xfId="0" applyFill="1" applyBorder="1" applyAlignment="1">
      <alignment horizontal="right" vertical="center"/>
    </xf>
    <xf numFmtId="0" fontId="28" fillId="3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3" fontId="0" fillId="3" borderId="0" xfId="0" applyNumberFormat="1" applyFill="1">
      <alignment vertical="center"/>
    </xf>
    <xf numFmtId="0" fontId="0" fillId="3" borderId="2" xfId="0" applyFill="1" applyBorder="1">
      <alignment vertical="center"/>
    </xf>
    <xf numFmtId="0" fontId="0" fillId="3" borderId="0" xfId="0" applyFill="1" applyAlignment="1">
      <alignment horizontal="right" vertical="center"/>
    </xf>
    <xf numFmtId="0" fontId="29" fillId="2" borderId="0" xfId="0" applyFont="1" applyFill="1" applyAlignment="1">
      <alignment horizontal="right"/>
    </xf>
    <xf numFmtId="0" fontId="27" fillId="2" borderId="1" xfId="0" applyFont="1" applyFill="1" applyBorder="1" applyAlignment="1">
      <alignment horizontal="right"/>
    </xf>
    <xf numFmtId="0" fontId="30" fillId="3" borderId="2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0" fillId="3" borderId="0" xfId="0" applyFont="1" applyFill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/>
    <xf numFmtId="0" fontId="0" fillId="0" borderId="1" xfId="0" applyBorder="1">
      <alignment vertical="center"/>
    </xf>
    <xf numFmtId="0" fontId="0" fillId="2" borderId="0" xfId="0" applyFill="1" applyAlignment="1"/>
  </cellXfs>
  <cellStyles count="2">
    <cellStyle name="標準" xfId="0" builtinId="0"/>
    <cellStyle name="桁区切り" xfId="1" builtinId="6"/>
  </cellStyles>
  <dxfs count="1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511810</xdr:colOff>
      <xdr:row>2</xdr:row>
      <xdr:rowOff>92075</xdr:rowOff>
    </xdr:from>
    <xdr:to xmlns:xdr="http://schemas.openxmlformats.org/drawingml/2006/spreadsheetDrawing">
      <xdr:col>16</xdr:col>
      <xdr:colOff>0</xdr:colOff>
      <xdr:row>3</xdr:row>
      <xdr:rowOff>13970</xdr:rowOff>
    </xdr:to>
    <xdr:sp macro="" textlink="">
      <xdr:nvSpPr>
        <xdr:cNvPr id="3" name="図形 2"/>
        <xdr:cNvSpPr/>
      </xdr:nvSpPr>
      <xdr:spPr>
        <a:xfrm>
          <a:off x="6617335" y="777875"/>
          <a:ext cx="2640965" cy="455295"/>
        </a:xfrm>
        <a:prstGeom prst="roundRect">
          <a:avLst/>
        </a:prstGeom>
        <a:noFill/>
        <a:ln w="2857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13</xdr:col>
      <xdr:colOff>394970</xdr:colOff>
      <xdr:row>4</xdr:row>
      <xdr:rowOff>53340</xdr:rowOff>
    </xdr:from>
    <xdr:to xmlns:xdr="http://schemas.openxmlformats.org/drawingml/2006/spreadsheetDrawing">
      <xdr:col>14</xdr:col>
      <xdr:colOff>296545</xdr:colOff>
      <xdr:row>6</xdr:row>
      <xdr:rowOff>3175</xdr:rowOff>
    </xdr:to>
    <xdr:sp macro="" textlink="">
      <xdr:nvSpPr>
        <xdr:cNvPr id="4" name="図形 3"/>
        <xdr:cNvSpPr/>
      </xdr:nvSpPr>
      <xdr:spPr>
        <a:xfrm>
          <a:off x="8519795" y="1510665"/>
          <a:ext cx="349250" cy="356235"/>
        </a:xfrm>
        <a:prstGeom prst="roundRect">
          <a:avLst/>
        </a:prstGeom>
        <a:noFill/>
        <a:ln w="2857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11</xdr:col>
      <xdr:colOff>177800</xdr:colOff>
      <xdr:row>7</xdr:row>
      <xdr:rowOff>6985</xdr:rowOff>
    </xdr:from>
    <xdr:to xmlns:xdr="http://schemas.openxmlformats.org/drawingml/2006/spreadsheetDrawing">
      <xdr:col>16</xdr:col>
      <xdr:colOff>0</xdr:colOff>
      <xdr:row>27</xdr:row>
      <xdr:rowOff>19685</xdr:rowOff>
    </xdr:to>
    <xdr:sp macro="" textlink="">
      <xdr:nvSpPr>
        <xdr:cNvPr id="5" name="図形 4"/>
        <xdr:cNvSpPr/>
      </xdr:nvSpPr>
      <xdr:spPr>
        <a:xfrm>
          <a:off x="7321550" y="1937385"/>
          <a:ext cx="1936750" cy="4632325"/>
        </a:xfrm>
        <a:prstGeom prst="roundRect">
          <a:avLst/>
        </a:prstGeom>
        <a:noFill/>
        <a:ln w="2857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6</xdr:col>
      <xdr:colOff>769620</xdr:colOff>
      <xdr:row>1</xdr:row>
      <xdr:rowOff>254000</xdr:rowOff>
    </xdr:from>
    <xdr:to xmlns:xdr="http://schemas.openxmlformats.org/drawingml/2006/spreadsheetDrawing">
      <xdr:col>11</xdr:col>
      <xdr:colOff>20955</xdr:colOff>
      <xdr:row>2</xdr:row>
      <xdr:rowOff>395605</xdr:rowOff>
    </xdr:to>
    <xdr:sp macro="" textlink="">
      <xdr:nvSpPr>
        <xdr:cNvPr id="6" name="テキスト 5"/>
        <xdr:cNvSpPr txBox="1"/>
      </xdr:nvSpPr>
      <xdr:spPr>
        <a:xfrm>
          <a:off x="2522220" y="673100"/>
          <a:ext cx="4642485" cy="4083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400">
              <a:solidFill>
                <a:srgbClr val="FF0000"/>
              </a:solidFill>
            </a:rPr>
            <a:t>※赤枠内の項目について記入をお願いいたします</a:t>
          </a:r>
          <a:endParaRPr kumimoji="1" lang="ja-JP" altLang="en-US" sz="14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36195</xdr:colOff>
      <xdr:row>0</xdr:row>
      <xdr:rowOff>27940</xdr:rowOff>
    </xdr:from>
    <xdr:to xmlns:xdr="http://schemas.openxmlformats.org/drawingml/2006/spreadsheetDrawing">
      <xdr:col>5</xdr:col>
      <xdr:colOff>346075</xdr:colOff>
      <xdr:row>1</xdr:row>
      <xdr:rowOff>26035</xdr:rowOff>
    </xdr:to>
    <xdr:sp macro="" textlink="">
      <xdr:nvSpPr>
        <xdr:cNvPr id="7" name="テキスト 6"/>
        <xdr:cNvSpPr txBox="1"/>
      </xdr:nvSpPr>
      <xdr:spPr>
        <a:xfrm>
          <a:off x="36195" y="27940"/>
          <a:ext cx="1433830" cy="41719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記載方法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Q55"/>
  <sheetViews>
    <sheetView view="pageBreakPreview" zoomScale="60" workbookViewId="0">
      <selection activeCell="G3" sqref="G3"/>
    </sheetView>
  </sheetViews>
  <sheetFormatPr defaultRowHeight="18"/>
  <cols>
    <col min="1" max="1" width="0.875" style="1" customWidth="1"/>
    <col min="2" max="2" width="3.25" style="1" customWidth="1"/>
    <col min="3" max="3" width="3.625" style="1" customWidth="1"/>
    <col min="4" max="4" width="3.875" style="1" customWidth="1"/>
    <col min="5" max="5" width="3.125" style="1" customWidth="1"/>
    <col min="6" max="6" width="8.25" style="1" bestFit="1" customWidth="1"/>
    <col min="7" max="7" width="40.375" style="1" customWidth="1"/>
    <col min="8" max="8" width="3.625" style="1" customWidth="1"/>
    <col min="9" max="9" width="10.625" style="1" customWidth="1"/>
    <col min="10" max="10" width="2.5" style="1" customWidth="1"/>
    <col min="11" max="11" width="13.625" style="1" customWidth="1"/>
    <col min="12" max="12" width="9.75" style="1" customWidth="1"/>
    <col min="13" max="13" width="3.125" style="1" customWidth="1"/>
    <col min="14" max="14" width="5.875" style="1" customWidth="1"/>
    <col min="15" max="15" width="4.625" style="1" customWidth="1"/>
    <col min="16" max="16" width="4.375" style="1" customWidth="1"/>
    <col min="17" max="17" width="0.875" style="1" customWidth="1"/>
    <col min="18" max="16384" width="9" style="1" customWidth="1"/>
  </cols>
  <sheetData>
    <row r="1" spans="1:17" ht="33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1" customHeight="1">
      <c r="A2" s="3"/>
      <c r="B2" s="4"/>
      <c r="C2" s="4"/>
      <c r="D2" s="4"/>
      <c r="E2" s="4"/>
      <c r="F2" s="4"/>
      <c r="G2" s="4"/>
      <c r="H2" s="3"/>
      <c r="I2" s="3"/>
      <c r="J2" s="3"/>
      <c r="K2" s="36" t="s">
        <v>77</v>
      </c>
      <c r="L2" s="43"/>
      <c r="M2" s="43"/>
      <c r="N2" s="43"/>
      <c r="O2" s="43"/>
      <c r="P2" s="43"/>
      <c r="Q2" s="3"/>
    </row>
    <row r="3" spans="1:17" ht="42">
      <c r="A3" s="3"/>
      <c r="B3" s="5"/>
      <c r="C3" s="5"/>
      <c r="D3" s="5"/>
      <c r="E3" s="5"/>
      <c r="F3" s="5"/>
      <c r="G3" s="5"/>
      <c r="H3" s="24"/>
      <c r="I3" s="24"/>
      <c r="J3" s="24"/>
      <c r="K3" s="37" t="s">
        <v>9</v>
      </c>
      <c r="L3" s="44"/>
      <c r="M3" s="46" t="s">
        <v>40</v>
      </c>
      <c r="N3" s="44"/>
      <c r="O3" s="44" t="s">
        <v>53</v>
      </c>
      <c r="P3" s="44"/>
      <c r="Q3" s="3"/>
    </row>
    <row r="4" spans="1:17" ht="18.75" customHeight="1">
      <c r="A4" s="3"/>
      <c r="B4" s="6" t="s">
        <v>4</v>
      </c>
      <c r="C4" s="6"/>
      <c r="D4" s="6"/>
      <c r="E4" s="6"/>
      <c r="F4" s="6"/>
      <c r="G4" s="6"/>
      <c r="H4" s="26" t="s">
        <v>78</v>
      </c>
      <c r="I4" s="26"/>
      <c r="J4" s="26"/>
      <c r="K4" s="26"/>
      <c r="L4" s="45"/>
      <c r="M4" s="45"/>
      <c r="N4" s="45"/>
      <c r="O4" s="45"/>
      <c r="P4" s="45"/>
      <c r="Q4" s="3"/>
    </row>
    <row r="5" spans="1:17" ht="16" customHeight="1">
      <c r="A5" s="3"/>
      <c r="B5" s="7"/>
      <c r="C5" s="7"/>
      <c r="D5" s="7"/>
      <c r="E5" s="7"/>
      <c r="F5" s="7"/>
      <c r="G5" s="7"/>
      <c r="H5" s="13" t="s">
        <v>10</v>
      </c>
      <c r="I5" s="13"/>
      <c r="J5" s="13"/>
      <c r="K5" s="13"/>
      <c r="L5" s="3" t="s">
        <v>10</v>
      </c>
      <c r="M5" s="3"/>
      <c r="N5" s="3"/>
      <c r="O5" s="3"/>
      <c r="P5" s="3"/>
      <c r="Q5" s="3"/>
    </row>
    <row r="6" spans="1:17" ht="16" customHeight="1">
      <c r="A6" s="3"/>
      <c r="B6" s="7"/>
      <c r="C6" s="7"/>
      <c r="D6" s="7"/>
      <c r="E6" s="7"/>
      <c r="F6" s="7"/>
      <c r="G6" s="7"/>
      <c r="H6" s="13" t="s">
        <v>26</v>
      </c>
      <c r="I6" s="13"/>
      <c r="J6" s="13"/>
      <c r="K6" s="13"/>
      <c r="L6" s="3" t="s">
        <v>36</v>
      </c>
      <c r="M6" s="3"/>
      <c r="P6" s="3" t="s">
        <v>29</v>
      </c>
      <c r="Q6" s="3"/>
    </row>
    <row r="7" spans="1:17" ht="5.25" customHeight="1">
      <c r="A7" s="3"/>
      <c r="B7" s="3"/>
      <c r="C7" s="3"/>
      <c r="D7" s="3"/>
      <c r="E7" s="3"/>
      <c r="F7" s="3"/>
      <c r="G7" s="3"/>
      <c r="H7" s="13"/>
      <c r="I7" s="13"/>
      <c r="J7" s="13"/>
      <c r="K7" s="13"/>
      <c r="L7" s="24"/>
      <c r="M7" s="24"/>
      <c r="N7" s="24"/>
      <c r="O7" s="24"/>
      <c r="P7" s="24"/>
      <c r="Q7" s="3"/>
    </row>
    <row r="8" spans="1:17">
      <c r="A8" s="3"/>
      <c r="B8" s="8" t="s">
        <v>54</v>
      </c>
      <c r="C8" s="14" t="s">
        <v>30</v>
      </c>
      <c r="D8" s="14"/>
      <c r="E8" s="14"/>
      <c r="F8" s="14"/>
      <c r="G8" s="14"/>
      <c r="H8" s="27" t="s">
        <v>37</v>
      </c>
      <c r="I8" s="27"/>
      <c r="J8" s="33" t="s">
        <v>7</v>
      </c>
      <c r="K8" s="38" t="s">
        <v>39</v>
      </c>
      <c r="L8" s="19" t="s">
        <v>72</v>
      </c>
      <c r="M8" s="3"/>
      <c r="N8" s="3"/>
      <c r="O8" s="3"/>
      <c r="P8" s="48"/>
      <c r="Q8" s="3"/>
    </row>
    <row r="9" spans="1:17">
      <c r="A9" s="3"/>
      <c r="B9" s="9"/>
      <c r="C9" s="15"/>
      <c r="D9" s="15"/>
      <c r="E9" s="15"/>
      <c r="F9" s="15"/>
      <c r="G9" s="15"/>
      <c r="H9" s="28" t="s">
        <v>3</v>
      </c>
      <c r="I9" s="28"/>
      <c r="J9" s="28"/>
      <c r="K9" s="28"/>
      <c r="L9" s="18"/>
      <c r="M9" s="18"/>
      <c r="N9" s="18"/>
      <c r="O9" s="18"/>
      <c r="P9" s="46" t="s">
        <v>63</v>
      </c>
      <c r="Q9" s="3"/>
    </row>
    <row r="10" spans="1:17">
      <c r="A10" s="3"/>
      <c r="B10" s="10" t="s">
        <v>61</v>
      </c>
      <c r="C10" s="16" t="s">
        <v>62</v>
      </c>
      <c r="D10" s="19" t="s">
        <v>32</v>
      </c>
      <c r="E10" s="3" t="s">
        <v>17</v>
      </c>
      <c r="F10" s="3"/>
      <c r="G10" s="3"/>
      <c r="H10" s="29" t="s">
        <v>5</v>
      </c>
      <c r="I10" s="29"/>
      <c r="J10" s="13" t="s">
        <v>7</v>
      </c>
      <c r="K10" s="39" t="s">
        <v>56</v>
      </c>
      <c r="L10" s="19" t="s">
        <v>72</v>
      </c>
      <c r="M10" s="3"/>
      <c r="N10" s="3"/>
      <c r="O10" s="3"/>
      <c r="P10" s="48"/>
      <c r="Q10" s="3"/>
    </row>
    <row r="11" spans="1:17">
      <c r="A11" s="3"/>
      <c r="B11" s="10"/>
      <c r="C11" s="16"/>
      <c r="D11" s="18"/>
      <c r="E11" s="18" t="s">
        <v>25</v>
      </c>
      <c r="F11" s="18"/>
      <c r="G11" s="18"/>
      <c r="H11" s="30" t="str">
        <v>千円未満切上</v>
      </c>
      <c r="I11" s="30"/>
      <c r="J11" s="30"/>
      <c r="K11" s="30"/>
      <c r="L11" s="18"/>
      <c r="M11" s="18"/>
      <c r="N11" s="18"/>
      <c r="O11" s="18"/>
      <c r="P11" s="46" t="s">
        <v>63</v>
      </c>
      <c r="Q11" s="3"/>
    </row>
    <row r="12" spans="1:17">
      <c r="A12" s="3"/>
      <c r="B12" s="10"/>
      <c r="C12" s="16"/>
      <c r="D12" s="19" t="s">
        <v>23</v>
      </c>
      <c r="E12" s="3" t="s">
        <v>24</v>
      </c>
      <c r="F12" s="3"/>
      <c r="G12" s="3"/>
      <c r="H12" s="29" t="s">
        <v>38</v>
      </c>
      <c r="I12" s="29"/>
      <c r="J12" s="13" t="s">
        <v>7</v>
      </c>
      <c r="K12" s="39" t="s">
        <v>58</v>
      </c>
      <c r="L12" s="19" t="s">
        <v>72</v>
      </c>
      <c r="M12" s="3"/>
      <c r="N12" s="3"/>
      <c r="O12" s="3"/>
      <c r="P12" s="48"/>
      <c r="Q12" s="3"/>
    </row>
    <row r="13" spans="1:17">
      <c r="A13" s="3"/>
      <c r="B13" s="10"/>
      <c r="C13" s="16"/>
      <c r="D13" s="18"/>
      <c r="E13" s="18" t="s">
        <v>55</v>
      </c>
      <c r="F13" s="18"/>
      <c r="G13" s="18"/>
      <c r="H13" s="30" t="str">
        <v>千円未満切上</v>
      </c>
      <c r="I13" s="30"/>
      <c r="J13" s="30"/>
      <c r="K13" s="30"/>
      <c r="L13" s="18"/>
      <c r="M13" s="18"/>
      <c r="N13" s="18"/>
      <c r="O13" s="18"/>
      <c r="P13" s="46" t="s">
        <v>63</v>
      </c>
      <c r="Q13" s="3"/>
    </row>
    <row r="14" spans="1:17">
      <c r="A14" s="3"/>
      <c r="B14" s="10"/>
      <c r="C14" s="16"/>
      <c r="D14" s="19" t="s">
        <v>8</v>
      </c>
      <c r="E14" s="3" t="s">
        <v>20</v>
      </c>
      <c r="F14" s="3"/>
      <c r="G14" s="3"/>
      <c r="H14" s="29" t="s">
        <v>12</v>
      </c>
      <c r="I14" s="29"/>
      <c r="J14" s="13" t="s">
        <v>7</v>
      </c>
      <c r="K14" s="39" t="s">
        <v>57</v>
      </c>
      <c r="L14" s="19" t="s">
        <v>72</v>
      </c>
      <c r="M14" s="3"/>
      <c r="N14" s="3"/>
      <c r="O14" s="3"/>
      <c r="P14" s="48"/>
      <c r="Q14" s="3"/>
    </row>
    <row r="15" spans="1:17">
      <c r="A15" s="3"/>
      <c r="B15" s="10"/>
      <c r="C15" s="16"/>
      <c r="D15" s="18"/>
      <c r="E15" s="18" t="s">
        <v>59</v>
      </c>
      <c r="F15" s="18"/>
      <c r="G15" s="18"/>
      <c r="H15" s="30" t="str">
        <v>千円未満切上</v>
      </c>
      <c r="I15" s="30"/>
      <c r="J15" s="30"/>
      <c r="K15" s="30"/>
      <c r="L15" s="18"/>
      <c r="M15" s="18"/>
      <c r="N15" s="18"/>
      <c r="O15" s="18"/>
      <c r="P15" s="46" t="s">
        <v>63</v>
      </c>
      <c r="Q15" s="3"/>
    </row>
    <row r="16" spans="1:17">
      <c r="A16" s="3"/>
      <c r="B16" s="10"/>
      <c r="C16" s="16"/>
      <c r="D16" s="19" t="s">
        <v>21</v>
      </c>
      <c r="E16" s="3" t="s">
        <v>45</v>
      </c>
      <c r="F16" s="3"/>
      <c r="G16" s="3"/>
      <c r="H16" s="13"/>
      <c r="I16" s="13"/>
      <c r="J16" s="13"/>
      <c r="K16" s="13"/>
      <c r="L16" s="19" t="s">
        <v>72</v>
      </c>
      <c r="M16" s="3"/>
      <c r="N16" s="3"/>
      <c r="O16" s="3"/>
      <c r="P16" s="48"/>
      <c r="Q16" s="3"/>
    </row>
    <row r="17" spans="1:17">
      <c r="A17" s="3"/>
      <c r="B17" s="10"/>
      <c r="C17" s="16"/>
      <c r="D17" s="19"/>
      <c r="E17" s="21" t="s">
        <v>16</v>
      </c>
      <c r="F17" s="21"/>
      <c r="G17" s="21"/>
      <c r="H17" s="13" t="s">
        <v>13</v>
      </c>
      <c r="I17" s="13"/>
      <c r="J17" s="13"/>
      <c r="K17" s="13"/>
      <c r="L17" s="3"/>
      <c r="M17" s="3"/>
      <c r="N17" s="3"/>
      <c r="O17" s="3"/>
      <c r="P17" s="48"/>
      <c r="Q17" s="3"/>
    </row>
    <row r="18" spans="1:17">
      <c r="A18" s="3"/>
      <c r="B18" s="10"/>
      <c r="C18" s="16"/>
      <c r="D18" s="18"/>
      <c r="E18" s="22" t="s">
        <v>47</v>
      </c>
      <c r="F18" s="22"/>
      <c r="G18" s="22"/>
      <c r="H18" s="31"/>
      <c r="I18" s="31"/>
      <c r="J18" s="31"/>
      <c r="K18" s="40" t="s">
        <v>95</v>
      </c>
      <c r="L18" s="18"/>
      <c r="M18" s="18"/>
      <c r="N18" s="18"/>
      <c r="O18" s="18"/>
      <c r="P18" s="46" t="s">
        <v>63</v>
      </c>
      <c r="Q18" s="3"/>
    </row>
    <row r="19" spans="1:17">
      <c r="A19" s="3"/>
      <c r="B19" s="10"/>
      <c r="C19" s="16"/>
      <c r="D19" s="19" t="s">
        <v>34</v>
      </c>
      <c r="E19" s="3" t="s">
        <v>15</v>
      </c>
      <c r="F19" s="3"/>
      <c r="G19" s="3"/>
      <c r="H19" s="32" t="s">
        <v>60</v>
      </c>
      <c r="I19" s="32"/>
      <c r="J19" s="13"/>
      <c r="K19" s="13"/>
      <c r="L19" s="19" t="s">
        <v>72</v>
      </c>
      <c r="M19" s="3"/>
      <c r="N19" s="3"/>
      <c r="O19" s="3"/>
      <c r="P19" s="48"/>
      <c r="Q19" s="3"/>
    </row>
    <row r="20" spans="1:17">
      <c r="A20" s="3"/>
      <c r="B20" s="10"/>
      <c r="C20" s="16"/>
      <c r="D20" s="19"/>
      <c r="E20" s="23" t="s">
        <v>83</v>
      </c>
      <c r="F20" s="23"/>
      <c r="G20" s="23"/>
      <c r="H20" s="13" t="s">
        <v>33</v>
      </c>
      <c r="I20" s="13"/>
      <c r="J20" s="13"/>
      <c r="K20" s="13"/>
      <c r="L20" s="3"/>
      <c r="M20" s="3"/>
      <c r="N20" s="3"/>
      <c r="O20" s="3"/>
      <c r="P20" s="48"/>
      <c r="Q20" s="3"/>
    </row>
    <row r="21" spans="1:17">
      <c r="A21" s="3"/>
      <c r="B21" s="10"/>
      <c r="C21" s="16"/>
      <c r="D21" s="19"/>
      <c r="E21" s="23" t="s">
        <v>22</v>
      </c>
      <c r="F21" s="23"/>
      <c r="G21" s="23"/>
      <c r="H21" s="29" t="s">
        <v>79</v>
      </c>
      <c r="I21" s="29"/>
      <c r="J21" s="29"/>
      <c r="K21" s="29"/>
      <c r="L21" s="3"/>
      <c r="M21" s="3"/>
      <c r="N21" s="3"/>
      <c r="O21" s="3"/>
      <c r="P21" s="48"/>
      <c r="Q21" s="3"/>
    </row>
    <row r="22" spans="1:17">
      <c r="A22" s="3"/>
      <c r="B22" s="10"/>
      <c r="C22" s="16"/>
      <c r="D22" s="19"/>
      <c r="E22" s="3"/>
      <c r="F22" s="3"/>
      <c r="G22" s="3"/>
      <c r="H22" s="13"/>
      <c r="I22" s="34" t="s">
        <v>44</v>
      </c>
      <c r="J22" s="13" t="s">
        <v>7</v>
      </c>
      <c r="K22" s="39" t="s">
        <v>18</v>
      </c>
      <c r="L22" s="3"/>
      <c r="M22" s="3"/>
      <c r="N22" s="3"/>
      <c r="O22" s="3"/>
      <c r="P22" s="48"/>
      <c r="Q22" s="3"/>
    </row>
    <row r="23" spans="1:17">
      <c r="A23" s="3"/>
      <c r="B23" s="10"/>
      <c r="C23" s="16"/>
      <c r="D23" s="18"/>
      <c r="E23" s="24"/>
      <c r="F23" s="24"/>
      <c r="G23" s="24"/>
      <c r="H23" s="30" t="s">
        <v>48</v>
      </c>
      <c r="I23" s="30"/>
      <c r="J23" s="30"/>
      <c r="K23" s="30"/>
      <c r="L23" s="24"/>
      <c r="M23" s="24"/>
      <c r="N23" s="47"/>
      <c r="O23" s="24"/>
      <c r="P23" s="46" t="s">
        <v>63</v>
      </c>
      <c r="Q23" s="3"/>
    </row>
    <row r="24" spans="1:17" ht="20.25">
      <c r="A24" s="3"/>
      <c r="B24" s="10"/>
      <c r="C24" s="16"/>
      <c r="D24" s="20" t="s">
        <v>2</v>
      </c>
      <c r="E24" s="3"/>
      <c r="F24" s="3"/>
      <c r="G24" s="3"/>
      <c r="H24" s="13" t="s">
        <v>42</v>
      </c>
      <c r="I24" s="13"/>
      <c r="J24" s="13"/>
      <c r="K24" s="13"/>
      <c r="L24" s="19" t="s">
        <v>72</v>
      </c>
      <c r="M24" s="3"/>
      <c r="N24" s="3"/>
      <c r="O24" s="3"/>
      <c r="P24" s="48"/>
      <c r="Q24" s="3"/>
    </row>
    <row r="25" spans="1:17">
      <c r="A25" s="3"/>
      <c r="B25" s="10"/>
      <c r="C25" s="16"/>
      <c r="D25" s="3"/>
      <c r="E25" s="3"/>
      <c r="F25" s="3"/>
      <c r="G25" s="3"/>
      <c r="H25" s="13" t="s">
        <v>43</v>
      </c>
      <c r="I25" s="13"/>
      <c r="J25" s="13"/>
      <c r="K25" s="41" t="s">
        <v>96</v>
      </c>
      <c r="L25" s="24"/>
      <c r="M25" s="24"/>
      <c r="N25" s="47"/>
      <c r="O25" s="24"/>
      <c r="P25" s="46" t="s">
        <v>63</v>
      </c>
      <c r="Q25" s="3"/>
    </row>
    <row r="26" spans="1:17">
      <c r="A26" s="3"/>
      <c r="B26" s="8" t="str">
        <v>C</v>
      </c>
      <c r="C26" s="14" t="str">
        <v>差押可能金額 (A-B)</v>
      </c>
      <c r="D26" s="14"/>
      <c r="E26" s="14"/>
      <c r="F26" s="14"/>
      <c r="G26" s="14"/>
      <c r="H26" s="33" t="s">
        <v>28</v>
      </c>
      <c r="I26" s="33"/>
      <c r="J26" s="33"/>
      <c r="K26" s="33"/>
      <c r="L26" s="19" t="s">
        <v>72</v>
      </c>
      <c r="M26" s="3"/>
      <c r="N26" s="3"/>
      <c r="O26" s="3"/>
      <c r="P26" s="48"/>
      <c r="Q26" s="3"/>
    </row>
    <row r="27" spans="1:17" ht="19.5">
      <c r="A27" s="3"/>
      <c r="B27" s="9"/>
      <c r="C27" s="15"/>
      <c r="D27" s="15"/>
      <c r="E27" s="15"/>
      <c r="F27" s="15"/>
      <c r="G27" s="15"/>
      <c r="H27" s="31"/>
      <c r="I27" s="31"/>
      <c r="J27" s="31"/>
      <c r="K27" s="42" t="s">
        <v>97</v>
      </c>
      <c r="L27" s="24"/>
      <c r="M27" s="24"/>
      <c r="N27" s="47"/>
      <c r="O27" s="24"/>
      <c r="P27" s="46" t="s">
        <v>63</v>
      </c>
      <c r="Q27" s="3"/>
    </row>
    <row r="28" spans="1:17" ht="9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9.5">
      <c r="A29" s="3"/>
      <c r="B29" s="11" t="s">
        <v>6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3"/>
    </row>
    <row r="30" spans="1:17" ht="37.5" customHeight="1">
      <c r="A30" s="3"/>
      <c r="B30" s="12" t="s">
        <v>0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3"/>
    </row>
    <row r="31" spans="1:17">
      <c r="A31" s="3"/>
      <c r="B31" s="13">
        <v>1</v>
      </c>
      <c r="C31" s="13" t="s">
        <v>46</v>
      </c>
      <c r="D31" s="13"/>
      <c r="E31" s="13"/>
      <c r="F31" s="13"/>
      <c r="G31" s="25"/>
      <c r="H31" s="13">
        <v>5</v>
      </c>
      <c r="I31" s="13" t="s">
        <v>69</v>
      </c>
      <c r="J31" s="13"/>
      <c r="K31" s="13"/>
      <c r="L31" s="13"/>
      <c r="M31" s="13"/>
      <c r="N31" s="13"/>
      <c r="O31" s="13"/>
      <c r="P31" s="13"/>
      <c r="Q31" s="13"/>
    </row>
    <row r="32" spans="1:17">
      <c r="A32" s="3"/>
      <c r="B32" s="13"/>
      <c r="C32" s="13"/>
      <c r="D32" s="13"/>
      <c r="E32" s="13"/>
      <c r="F32" s="13"/>
      <c r="G32" s="25"/>
      <c r="H32" s="13"/>
      <c r="I32" s="13" t="s">
        <v>70</v>
      </c>
      <c r="J32" s="13"/>
      <c r="K32" s="13"/>
      <c r="L32" s="13"/>
      <c r="M32" s="13"/>
      <c r="N32" s="13"/>
      <c r="O32" s="13"/>
      <c r="P32" s="13"/>
      <c r="Q32" s="13"/>
    </row>
    <row r="33" spans="1:17">
      <c r="A33" s="3"/>
      <c r="B33" s="13">
        <v>2</v>
      </c>
      <c r="C33" s="13" t="s">
        <v>74</v>
      </c>
      <c r="D33" s="13"/>
      <c r="E33" s="13"/>
      <c r="F33" s="13"/>
      <c r="G33" s="25"/>
      <c r="H33" s="13"/>
      <c r="I33" s="13" t="s">
        <v>71</v>
      </c>
      <c r="J33" s="13"/>
      <c r="K33" s="13"/>
      <c r="L33" s="13"/>
      <c r="M33" s="13"/>
      <c r="N33" s="13"/>
      <c r="O33" s="13"/>
      <c r="P33" s="13"/>
      <c r="Q33" s="13"/>
    </row>
    <row r="34" spans="1:17">
      <c r="A34" s="3"/>
      <c r="B34" s="13"/>
      <c r="C34" s="13" t="s">
        <v>50</v>
      </c>
      <c r="D34" s="13"/>
      <c r="E34" s="13"/>
      <c r="F34" s="13"/>
      <c r="G34" s="25"/>
      <c r="H34" s="13"/>
      <c r="I34" s="13" t="s">
        <v>73</v>
      </c>
      <c r="J34" s="13"/>
      <c r="K34" s="13"/>
      <c r="L34" s="13"/>
      <c r="M34" s="13"/>
      <c r="N34" s="13"/>
      <c r="O34" s="13"/>
      <c r="P34" s="13"/>
      <c r="Q34" s="13"/>
    </row>
    <row r="35" spans="1:17">
      <c r="A35" s="3"/>
      <c r="B35" s="13"/>
      <c r="C35" s="13" t="s">
        <v>75</v>
      </c>
      <c r="D35" s="13"/>
      <c r="E35" s="13"/>
      <c r="F35" s="13"/>
      <c r="G35" s="25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>
      <c r="A36" s="3"/>
      <c r="B36" s="13"/>
      <c r="C36" s="13" t="s">
        <v>76</v>
      </c>
      <c r="D36" s="13"/>
      <c r="E36" s="13"/>
      <c r="F36" s="13"/>
      <c r="G36" s="25"/>
      <c r="H36" s="13"/>
      <c r="I36" s="13" t="s">
        <v>89</v>
      </c>
      <c r="J36" s="13"/>
      <c r="K36" s="13"/>
      <c r="L36" s="13"/>
      <c r="M36" s="13"/>
      <c r="N36" s="13"/>
      <c r="O36" s="13"/>
      <c r="P36" s="13"/>
      <c r="Q36" s="13"/>
    </row>
    <row r="37" spans="1:17">
      <c r="A37" s="3"/>
      <c r="B37" s="13"/>
      <c r="C37" s="13"/>
      <c r="D37" s="13"/>
      <c r="E37" s="13"/>
      <c r="F37" s="13"/>
      <c r="G37" s="25"/>
      <c r="H37" s="13"/>
      <c r="I37" s="13" t="s">
        <v>91</v>
      </c>
      <c r="J37" s="13"/>
      <c r="K37" s="13"/>
      <c r="L37" s="13"/>
      <c r="M37" s="13"/>
      <c r="N37" s="13"/>
      <c r="O37" s="13"/>
      <c r="P37" s="13"/>
      <c r="Q37" s="13"/>
    </row>
    <row r="38" spans="1:17">
      <c r="A38" s="3"/>
      <c r="B38" s="13">
        <v>3</v>
      </c>
      <c r="C38" s="13" t="s">
        <v>49</v>
      </c>
      <c r="D38" s="13"/>
      <c r="E38" s="13"/>
      <c r="F38" s="13"/>
      <c r="G38" s="25"/>
      <c r="H38" s="13"/>
      <c r="I38" s="13" t="s">
        <v>90</v>
      </c>
      <c r="J38" s="13"/>
      <c r="K38" s="13"/>
      <c r="L38" s="13"/>
      <c r="M38" s="13"/>
      <c r="N38" s="13"/>
      <c r="O38" s="13"/>
      <c r="P38" s="13"/>
      <c r="Q38" s="13"/>
    </row>
    <row r="39" spans="1:17">
      <c r="A39" s="3"/>
      <c r="B39" s="13"/>
      <c r="C39" s="13" t="s">
        <v>31</v>
      </c>
      <c r="D39" s="13"/>
      <c r="E39" s="13"/>
      <c r="F39" s="13"/>
      <c r="G39" s="25"/>
      <c r="H39" s="13"/>
      <c r="I39" s="13" t="s">
        <v>14</v>
      </c>
      <c r="J39" s="13"/>
      <c r="K39" s="13"/>
      <c r="L39" s="13"/>
      <c r="M39" s="13"/>
      <c r="N39" s="13"/>
      <c r="O39" s="13"/>
      <c r="P39" s="13"/>
      <c r="Q39" s="13"/>
    </row>
    <row r="40" spans="1:17">
      <c r="A40" s="3"/>
      <c r="B40" s="13"/>
      <c r="C40" s="17"/>
      <c r="D40" s="13" t="s">
        <v>84</v>
      </c>
      <c r="E40" s="13"/>
      <c r="F40" s="13"/>
      <c r="G40" s="25"/>
      <c r="H40" s="13"/>
      <c r="I40" s="13" t="s">
        <v>92</v>
      </c>
      <c r="J40" s="13"/>
      <c r="K40" s="13"/>
      <c r="L40" s="13"/>
      <c r="M40" s="13"/>
      <c r="N40" s="13"/>
      <c r="O40" s="13"/>
      <c r="P40" s="13"/>
      <c r="Q40" s="13"/>
    </row>
    <row r="41" spans="1:17">
      <c r="A41" s="3"/>
      <c r="B41" s="13"/>
      <c r="C41" s="13"/>
      <c r="D41" s="17" t="s">
        <v>86</v>
      </c>
      <c r="E41" s="17"/>
      <c r="F41" s="13"/>
      <c r="G41" s="25"/>
      <c r="H41" s="13"/>
      <c r="I41" s="13" t="s">
        <v>93</v>
      </c>
      <c r="J41" s="13"/>
      <c r="K41" s="13"/>
      <c r="L41" s="13"/>
      <c r="M41" s="13"/>
      <c r="N41" s="13"/>
      <c r="O41" s="13"/>
      <c r="P41" s="13"/>
      <c r="Q41" s="13"/>
    </row>
    <row r="42" spans="1:17">
      <c r="A42" s="3"/>
      <c r="B42" s="13"/>
      <c r="C42" s="13"/>
      <c r="D42" s="13" t="s">
        <v>1</v>
      </c>
      <c r="E42" s="13"/>
      <c r="F42" s="13"/>
      <c r="G42" s="25"/>
      <c r="H42" s="13"/>
      <c r="I42" s="13" t="s">
        <v>11</v>
      </c>
      <c r="J42" s="13"/>
      <c r="K42" s="13"/>
      <c r="L42" s="13"/>
      <c r="M42" s="13"/>
      <c r="N42" s="13"/>
      <c r="O42" s="13"/>
      <c r="P42" s="13"/>
      <c r="Q42" s="13"/>
    </row>
    <row r="43" spans="1:17">
      <c r="A43" s="3"/>
      <c r="B43" s="13"/>
      <c r="C43" s="17" t="s">
        <v>27</v>
      </c>
      <c r="D43" s="13"/>
      <c r="E43" s="13"/>
      <c r="F43" s="13"/>
      <c r="G43" s="25"/>
      <c r="H43" s="13"/>
      <c r="I43" s="13" t="s">
        <v>67</v>
      </c>
      <c r="J43" s="13"/>
      <c r="K43" s="13"/>
      <c r="L43" s="13"/>
      <c r="M43" s="13"/>
      <c r="N43" s="13"/>
      <c r="O43" s="13"/>
      <c r="P43" s="13"/>
      <c r="Q43" s="13"/>
    </row>
    <row r="44" spans="1:17">
      <c r="A44" s="3"/>
      <c r="B44" s="13"/>
      <c r="C44" s="17"/>
      <c r="D44" s="13" t="s">
        <v>85</v>
      </c>
      <c r="E44" s="13"/>
      <c r="F44" s="13"/>
      <c r="G44" s="25"/>
      <c r="H44" s="13"/>
      <c r="I44" s="13" t="s">
        <v>68</v>
      </c>
      <c r="J44" s="13"/>
      <c r="K44" s="13"/>
      <c r="L44" s="13"/>
      <c r="M44" s="13"/>
      <c r="N44" s="13"/>
      <c r="O44" s="13"/>
      <c r="P44" s="13"/>
      <c r="Q44" s="13"/>
    </row>
    <row r="45" spans="1:17">
      <c r="A45" s="3"/>
      <c r="B45" s="13"/>
      <c r="C45" s="13"/>
      <c r="D45" s="13" t="s">
        <v>87</v>
      </c>
      <c r="E45" s="13"/>
      <c r="F45" s="13"/>
      <c r="G45" s="25"/>
      <c r="H45" s="13"/>
      <c r="I45" s="13" t="s">
        <v>94</v>
      </c>
      <c r="J45" s="13"/>
      <c r="K45" s="13"/>
      <c r="L45" s="13"/>
      <c r="M45" s="13"/>
      <c r="N45" s="13"/>
      <c r="O45" s="13"/>
      <c r="P45" s="13"/>
      <c r="Q45" s="13"/>
    </row>
    <row r="46" spans="1:17">
      <c r="A46" s="3"/>
      <c r="B46" s="13"/>
      <c r="C46" s="13"/>
      <c r="D46" s="13" t="s">
        <v>88</v>
      </c>
      <c r="E46" s="13"/>
      <c r="F46" s="13"/>
      <c r="G46" s="25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>
      <c r="A47" s="3"/>
      <c r="B47" s="13"/>
      <c r="C47" s="13"/>
      <c r="D47" s="13"/>
      <c r="E47" s="13"/>
      <c r="F47" s="13"/>
      <c r="G47" s="25"/>
      <c r="H47" s="13">
        <v>6</v>
      </c>
      <c r="I47" s="13" t="s">
        <v>66</v>
      </c>
      <c r="J47" s="13"/>
      <c r="K47" s="13"/>
      <c r="L47" s="13"/>
      <c r="M47" s="13"/>
      <c r="N47" s="13"/>
      <c r="O47" s="13"/>
      <c r="P47" s="13"/>
      <c r="Q47" s="13"/>
    </row>
    <row r="48" spans="1:17">
      <c r="A48" s="3"/>
      <c r="B48" s="13">
        <v>4</v>
      </c>
      <c r="C48" s="13" t="s">
        <v>51</v>
      </c>
      <c r="D48" s="13"/>
      <c r="E48" s="13"/>
      <c r="F48" s="13"/>
      <c r="G48" s="25"/>
      <c r="H48" s="13"/>
      <c r="I48" s="13" t="s">
        <v>52</v>
      </c>
      <c r="J48" s="13"/>
      <c r="K48" s="13"/>
      <c r="L48" s="13"/>
      <c r="M48" s="13"/>
      <c r="N48" s="13"/>
      <c r="O48" s="13"/>
      <c r="P48" s="13"/>
      <c r="Q48" s="13"/>
    </row>
    <row r="49" spans="1:17">
      <c r="A49" s="3"/>
      <c r="B49" s="13"/>
      <c r="C49" s="13" t="s">
        <v>41</v>
      </c>
      <c r="D49" s="13"/>
      <c r="E49" s="13"/>
      <c r="F49" s="13"/>
      <c r="G49" s="25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>
      <c r="A50" s="3"/>
      <c r="B50" s="13"/>
      <c r="C50" s="13" t="s">
        <v>19</v>
      </c>
      <c r="D50" s="13"/>
      <c r="E50" s="13"/>
      <c r="F50" s="13"/>
      <c r="G50" s="25"/>
      <c r="H50" s="13">
        <v>7</v>
      </c>
      <c r="I50" s="13" t="s">
        <v>64</v>
      </c>
      <c r="J50" s="13"/>
      <c r="K50" s="13"/>
      <c r="L50" s="13"/>
      <c r="M50" s="13"/>
      <c r="N50" s="13"/>
      <c r="O50" s="13"/>
      <c r="P50" s="13"/>
      <c r="Q50" s="13"/>
    </row>
    <row r="51" spans="1:17">
      <c r="A51" s="3"/>
      <c r="B51" s="13"/>
      <c r="C51" s="13" t="s">
        <v>52</v>
      </c>
      <c r="D51" s="13"/>
      <c r="E51" s="13"/>
      <c r="F51" s="13"/>
      <c r="G51" s="25"/>
      <c r="H51" s="13"/>
      <c r="I51" s="13" t="s">
        <v>65</v>
      </c>
      <c r="J51" s="13"/>
      <c r="K51" s="13"/>
      <c r="L51" s="13"/>
      <c r="M51" s="13"/>
      <c r="N51" s="13"/>
      <c r="O51" s="13"/>
      <c r="P51" s="13"/>
      <c r="Q51" s="13"/>
    </row>
    <row r="52" spans="1:17" ht="22.5" customHeight="1">
      <c r="I52" s="35" t="s">
        <v>98</v>
      </c>
    </row>
    <row r="53" spans="1:17">
      <c r="I53" s="1" t="s">
        <v>99</v>
      </c>
      <c r="J53" s="1" t="s">
        <v>100</v>
      </c>
    </row>
    <row r="54" spans="1:17">
      <c r="I54" s="1" t="s">
        <v>101</v>
      </c>
    </row>
    <row r="55" spans="1:17">
      <c r="I55" s="1" t="s">
        <v>102</v>
      </c>
    </row>
  </sheetData>
  <mergeCells count="36">
    <mergeCell ref="A1:Q1"/>
    <mergeCell ref="L2:P2"/>
    <mergeCell ref="O3:P3"/>
    <mergeCell ref="H4:K4"/>
    <mergeCell ref="L4:P4"/>
    <mergeCell ref="H8:I8"/>
    <mergeCell ref="H9:K9"/>
    <mergeCell ref="L9:O9"/>
    <mergeCell ref="H10:I10"/>
    <mergeCell ref="E11:G11"/>
    <mergeCell ref="H11:K11"/>
    <mergeCell ref="L11:O11"/>
    <mergeCell ref="H12:I12"/>
    <mergeCell ref="E13:G13"/>
    <mergeCell ref="H13:K13"/>
    <mergeCell ref="L13:O13"/>
    <mergeCell ref="H14:I14"/>
    <mergeCell ref="E15:G15"/>
    <mergeCell ref="H15:K15"/>
    <mergeCell ref="L15:O15"/>
    <mergeCell ref="E17:G17"/>
    <mergeCell ref="E18:G18"/>
    <mergeCell ref="L18:O18"/>
    <mergeCell ref="E20:G20"/>
    <mergeCell ref="E21:G21"/>
    <mergeCell ref="H21:K21"/>
    <mergeCell ref="H23:K23"/>
    <mergeCell ref="B29:P29"/>
    <mergeCell ref="B30:P30"/>
    <mergeCell ref="B4:G6"/>
    <mergeCell ref="B8:B9"/>
    <mergeCell ref="C8:G9"/>
    <mergeCell ref="B26:B27"/>
    <mergeCell ref="C26:G27"/>
    <mergeCell ref="B10:B25"/>
    <mergeCell ref="C10:C25"/>
  </mergeCells>
  <phoneticPr fontId="1" type="Hiragana"/>
  <pageMargins left="0.11811023622047244" right="0.11811023622047244" top="0.3543307086614173" bottom="0.39370078740157477" header="0.31496062992125984" footer="0.31496062992125984"/>
  <pageSetup paperSize="9" scale="77" fitToWidth="1" fitToHeight="0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55"/>
  <sheetViews>
    <sheetView tabSelected="1" view="pageBreakPreview" zoomScale="85" zoomScaleSheetLayoutView="85" workbookViewId="0">
      <selection activeCell="M14" sqref="M14:O15"/>
    </sheetView>
  </sheetViews>
  <sheetFormatPr defaultRowHeight="18"/>
  <cols>
    <col min="1" max="1" width="0.875" style="1" customWidth="1"/>
    <col min="2" max="2" width="3.25" style="1" customWidth="1"/>
    <col min="3" max="3" width="3.625" style="1" customWidth="1"/>
    <col min="4" max="4" width="3.875" style="1" customWidth="1"/>
    <col min="5" max="5" width="3.125" style="1" customWidth="1"/>
    <col min="6" max="6" width="8.25" style="1" bestFit="1" customWidth="1"/>
    <col min="7" max="7" width="40.375" style="1" customWidth="1"/>
    <col min="8" max="8" width="3.625" style="1" customWidth="1"/>
    <col min="9" max="9" width="10.625" style="1" customWidth="1"/>
    <col min="10" max="10" width="2.5" style="1" customWidth="1"/>
    <col min="11" max="11" width="13.625" style="1" customWidth="1"/>
    <col min="12" max="12" width="9.75" style="1" customWidth="1"/>
    <col min="13" max="13" width="3.125" style="1" customWidth="1"/>
    <col min="14" max="14" width="5.875" style="1" customWidth="1"/>
    <col min="15" max="15" width="4.625" style="1" customWidth="1"/>
    <col min="16" max="16" width="4.375" style="1" customWidth="1"/>
    <col min="17" max="17" width="0.875" style="1" customWidth="1"/>
    <col min="18" max="16384" width="9" style="1" customWidth="1"/>
  </cols>
  <sheetData>
    <row r="1" spans="1:17" ht="33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1" customHeight="1">
      <c r="A2" s="3"/>
      <c r="B2" s="4"/>
      <c r="C2" s="4"/>
      <c r="D2" s="4"/>
      <c r="E2" s="4"/>
      <c r="F2" s="4"/>
      <c r="G2" s="4"/>
      <c r="H2" s="3"/>
      <c r="I2" s="3"/>
      <c r="J2" s="3"/>
      <c r="K2" s="36" t="s">
        <v>77</v>
      </c>
      <c r="L2" s="51"/>
      <c r="M2" s="51"/>
      <c r="N2" s="51"/>
      <c r="O2" s="51"/>
      <c r="P2" s="51"/>
      <c r="Q2" s="3"/>
    </row>
    <row r="3" spans="1:17" ht="42">
      <c r="A3" s="3"/>
      <c r="B3" s="5"/>
      <c r="C3" s="49"/>
      <c r="D3" s="49"/>
      <c r="E3" s="49"/>
      <c r="F3" s="49"/>
      <c r="G3" s="49" t="str">
        <f>IF(COUNTA(L2,L3,N3,O5,M8,M10,M12,M14)=8,"","黄色のセルで塗られた箇所に入力ください")</f>
        <v>黄色のセルで塗られた箇所に入力ください</v>
      </c>
      <c r="H3" s="50"/>
      <c r="I3" s="50"/>
      <c r="J3" s="24"/>
      <c r="K3" s="37" t="s">
        <v>9</v>
      </c>
      <c r="L3" s="52"/>
      <c r="M3" s="46" t="s">
        <v>40</v>
      </c>
      <c r="N3" s="52"/>
      <c r="O3" s="44" t="s">
        <v>53</v>
      </c>
      <c r="P3" s="44"/>
      <c r="Q3" s="3"/>
    </row>
    <row r="4" spans="1:17" ht="18.75" customHeight="1">
      <c r="A4" s="3"/>
      <c r="B4" s="6" t="s">
        <v>4</v>
      </c>
      <c r="C4" s="6"/>
      <c r="D4" s="6"/>
      <c r="E4" s="6"/>
      <c r="F4" s="6"/>
      <c r="G4" s="6"/>
      <c r="H4" s="26" t="s">
        <v>78</v>
      </c>
      <c r="I4" s="26"/>
      <c r="J4" s="26"/>
      <c r="K4" s="26"/>
      <c r="L4" s="45"/>
      <c r="M4" s="45"/>
      <c r="N4" s="45"/>
      <c r="O4" s="45"/>
      <c r="P4" s="45"/>
      <c r="Q4" s="3"/>
    </row>
    <row r="5" spans="1:17" ht="16" customHeight="1">
      <c r="A5" s="3"/>
      <c r="B5" s="7"/>
      <c r="C5" s="7"/>
      <c r="D5" s="7"/>
      <c r="E5" s="7"/>
      <c r="F5" s="7"/>
      <c r="G5" s="7"/>
      <c r="H5" s="13" t="s">
        <v>10</v>
      </c>
      <c r="I5" s="13"/>
      <c r="J5" s="13"/>
      <c r="K5" s="13"/>
      <c r="L5" s="3" t="s">
        <v>10</v>
      </c>
      <c r="M5" s="3"/>
      <c r="N5" s="3"/>
      <c r="O5" s="67"/>
      <c r="P5" s="3"/>
      <c r="Q5" s="3"/>
    </row>
    <row r="6" spans="1:17" ht="16" customHeight="1">
      <c r="A6" s="3"/>
      <c r="B6" s="7"/>
      <c r="C6" s="7"/>
      <c r="D6" s="7"/>
      <c r="E6" s="7"/>
      <c r="F6" s="7"/>
      <c r="G6" s="7"/>
      <c r="H6" s="13" t="s">
        <v>26</v>
      </c>
      <c r="I6" s="13"/>
      <c r="J6" s="13"/>
      <c r="K6" s="13"/>
      <c r="L6" s="3" t="s">
        <v>36</v>
      </c>
      <c r="M6" s="3"/>
      <c r="O6" s="67"/>
      <c r="P6" s="3" t="s">
        <v>29</v>
      </c>
      <c r="Q6" s="3"/>
    </row>
    <row r="7" spans="1:17" ht="5.25" customHeight="1">
      <c r="A7" s="3"/>
      <c r="B7" s="3"/>
      <c r="C7" s="3"/>
      <c r="D7" s="3"/>
      <c r="E7" s="3"/>
      <c r="F7" s="3"/>
      <c r="G7" s="3"/>
      <c r="H7" s="13"/>
      <c r="I7" s="13"/>
      <c r="J7" s="13"/>
      <c r="K7" s="13"/>
      <c r="L7" s="24"/>
      <c r="M7" s="24"/>
      <c r="N7" s="24"/>
      <c r="O7" s="24"/>
      <c r="P7" s="24"/>
      <c r="Q7" s="3"/>
    </row>
    <row r="8" spans="1:17">
      <c r="A8" s="3"/>
      <c r="B8" s="8" t="s">
        <v>54</v>
      </c>
      <c r="C8" s="14" t="s">
        <v>30</v>
      </c>
      <c r="D8" s="14"/>
      <c r="E8" s="14"/>
      <c r="F8" s="14"/>
      <c r="G8" s="14"/>
      <c r="H8" s="27" t="s">
        <v>37</v>
      </c>
      <c r="I8" s="27"/>
      <c r="J8" s="33" t="s">
        <v>7</v>
      </c>
      <c r="K8" s="38" t="s">
        <v>39</v>
      </c>
      <c r="L8" s="19" t="s">
        <v>72</v>
      </c>
      <c r="M8" s="54"/>
      <c r="N8" s="54"/>
      <c r="O8" s="54"/>
      <c r="P8" s="48"/>
      <c r="Q8" s="3"/>
    </row>
    <row r="9" spans="1:17">
      <c r="A9" s="3"/>
      <c r="B9" s="9"/>
      <c r="C9" s="15"/>
      <c r="D9" s="15"/>
      <c r="E9" s="15"/>
      <c r="F9" s="15"/>
      <c r="G9" s="15"/>
      <c r="H9" s="28" t="s">
        <v>3</v>
      </c>
      <c r="I9" s="28"/>
      <c r="J9" s="28"/>
      <c r="K9" s="28"/>
      <c r="L9" s="53"/>
      <c r="M9" s="55"/>
      <c r="N9" s="55"/>
      <c r="O9" s="55"/>
      <c r="P9" s="46" t="s">
        <v>63</v>
      </c>
      <c r="Q9" s="3"/>
    </row>
    <row r="10" spans="1:17">
      <c r="A10" s="3"/>
      <c r="B10" s="10" t="s">
        <v>61</v>
      </c>
      <c r="C10" s="16" t="s">
        <v>62</v>
      </c>
      <c r="D10" s="19" t="s">
        <v>32</v>
      </c>
      <c r="E10" s="3" t="s">
        <v>17</v>
      </c>
      <c r="F10" s="3"/>
      <c r="G10" s="3"/>
      <c r="H10" s="29" t="s">
        <v>5</v>
      </c>
      <c r="I10" s="29"/>
      <c r="J10" s="13" t="s">
        <v>7</v>
      </c>
      <c r="K10" s="39" t="s">
        <v>56</v>
      </c>
      <c r="L10" s="19" t="s">
        <v>72</v>
      </c>
      <c r="M10" s="54"/>
      <c r="N10" s="54"/>
      <c r="O10" s="54"/>
      <c r="P10" s="48"/>
      <c r="Q10" s="3"/>
    </row>
    <row r="11" spans="1:17">
      <c r="A11" s="3"/>
      <c r="B11" s="10"/>
      <c r="C11" s="16"/>
      <c r="D11" s="18"/>
      <c r="E11" s="18" t="s">
        <v>25</v>
      </c>
      <c r="F11" s="18"/>
      <c r="G11" s="18"/>
      <c r="H11" s="30" t="str">
        <v>千円未満切上</v>
      </c>
      <c r="I11" s="30"/>
      <c r="J11" s="30"/>
      <c r="K11" s="30"/>
      <c r="L11" s="53"/>
      <c r="M11" s="55"/>
      <c r="N11" s="55"/>
      <c r="O11" s="55"/>
      <c r="P11" s="46" t="s">
        <v>63</v>
      </c>
      <c r="Q11" s="3"/>
    </row>
    <row r="12" spans="1:17">
      <c r="A12" s="3"/>
      <c r="B12" s="10"/>
      <c r="C12" s="16"/>
      <c r="D12" s="19" t="s">
        <v>23</v>
      </c>
      <c r="E12" s="3" t="s">
        <v>24</v>
      </c>
      <c r="F12" s="3"/>
      <c r="G12" s="3"/>
      <c r="H12" s="29" t="s">
        <v>38</v>
      </c>
      <c r="I12" s="29"/>
      <c r="J12" s="13" t="s">
        <v>7</v>
      </c>
      <c r="K12" s="39" t="s">
        <v>58</v>
      </c>
      <c r="L12" s="19" t="s">
        <v>72</v>
      </c>
      <c r="M12" s="54"/>
      <c r="N12" s="54"/>
      <c r="O12" s="54"/>
      <c r="P12" s="48"/>
      <c r="Q12" s="3"/>
    </row>
    <row r="13" spans="1:17">
      <c r="A13" s="3"/>
      <c r="B13" s="10"/>
      <c r="C13" s="16"/>
      <c r="D13" s="18"/>
      <c r="E13" s="18" t="s">
        <v>55</v>
      </c>
      <c r="F13" s="18"/>
      <c r="G13" s="18"/>
      <c r="H13" s="30" t="str">
        <v>千円未満切上</v>
      </c>
      <c r="I13" s="30"/>
      <c r="J13" s="30"/>
      <c r="K13" s="30"/>
      <c r="L13" s="53"/>
      <c r="M13" s="55"/>
      <c r="N13" s="55"/>
      <c r="O13" s="55"/>
      <c r="P13" s="46" t="s">
        <v>63</v>
      </c>
      <c r="Q13" s="3"/>
    </row>
    <row r="14" spans="1:17">
      <c r="A14" s="3"/>
      <c r="B14" s="10"/>
      <c r="C14" s="16"/>
      <c r="D14" s="19" t="s">
        <v>8</v>
      </c>
      <c r="E14" s="3" t="s">
        <v>20</v>
      </c>
      <c r="F14" s="3"/>
      <c r="G14" s="3"/>
      <c r="H14" s="29" t="s">
        <v>12</v>
      </c>
      <c r="I14" s="29"/>
      <c r="J14" s="13" t="s">
        <v>7</v>
      </c>
      <c r="K14" s="39" t="s">
        <v>57</v>
      </c>
      <c r="L14" s="19" t="s">
        <v>72</v>
      </c>
      <c r="M14" s="54"/>
      <c r="N14" s="54"/>
      <c r="O14" s="54"/>
      <c r="P14" s="48"/>
      <c r="Q14" s="3"/>
    </row>
    <row r="15" spans="1:17">
      <c r="A15" s="3"/>
      <c r="B15" s="10"/>
      <c r="C15" s="16"/>
      <c r="D15" s="18"/>
      <c r="E15" s="18" t="s">
        <v>59</v>
      </c>
      <c r="F15" s="18"/>
      <c r="G15" s="18"/>
      <c r="H15" s="30" t="str">
        <v>千円未満切上</v>
      </c>
      <c r="I15" s="30"/>
      <c r="J15" s="30"/>
      <c r="K15" s="30"/>
      <c r="L15" s="53"/>
      <c r="M15" s="55"/>
      <c r="N15" s="55"/>
      <c r="O15" s="55"/>
      <c r="P15" s="46" t="s">
        <v>63</v>
      </c>
      <c r="Q15" s="3"/>
    </row>
    <row r="16" spans="1:17">
      <c r="A16" s="3"/>
      <c r="B16" s="10"/>
      <c r="C16" s="16"/>
      <c r="D16" s="19" t="s">
        <v>21</v>
      </c>
      <c r="E16" s="3" t="s">
        <v>45</v>
      </c>
      <c r="F16" s="3"/>
      <c r="G16" s="3"/>
      <c r="H16" s="13"/>
      <c r="I16" s="13"/>
      <c r="J16" s="13"/>
      <c r="K16" s="13"/>
      <c r="L16" s="19" t="s">
        <v>72</v>
      </c>
      <c r="M16" s="56" t="str">
        <f>IF(ISBLANK(O5),"未入力あり",107000+(O5*48000))</f>
        <v>未入力あり</v>
      </c>
      <c r="N16" s="56"/>
      <c r="O16" s="56"/>
      <c r="P16" s="48"/>
      <c r="Q16" s="3"/>
    </row>
    <row r="17" spans="1:18">
      <c r="A17" s="3"/>
      <c r="B17" s="10"/>
      <c r="C17" s="16"/>
      <c r="D17" s="19"/>
      <c r="E17" s="21" t="s">
        <v>16</v>
      </c>
      <c r="F17" s="21"/>
      <c r="G17" s="21"/>
      <c r="H17" s="13" t="s">
        <v>13</v>
      </c>
      <c r="I17" s="13"/>
      <c r="J17" s="13"/>
      <c r="K17" s="13"/>
      <c r="L17" s="3"/>
      <c r="M17" s="57"/>
      <c r="N17" s="57"/>
      <c r="O17" s="57"/>
      <c r="P17" s="48"/>
      <c r="Q17" s="3"/>
    </row>
    <row r="18" spans="1:18" ht="19.5">
      <c r="A18" s="3"/>
      <c r="B18" s="10"/>
      <c r="C18" s="16"/>
      <c r="D18" s="18"/>
      <c r="E18" s="22" t="s">
        <v>47</v>
      </c>
      <c r="F18" s="22"/>
      <c r="G18" s="22"/>
      <c r="H18" s="31"/>
      <c r="I18" s="31"/>
      <c r="J18" s="31"/>
      <c r="K18" s="40" t="s">
        <v>95</v>
      </c>
      <c r="L18" s="53"/>
      <c r="M18" s="58"/>
      <c r="N18" s="58"/>
      <c r="O18" s="58"/>
      <c r="P18" s="46" t="s">
        <v>63</v>
      </c>
      <c r="Q18" s="3"/>
      <c r="R18" s="68" t="str">
        <f>IF(ISBLANK(O5),"同一生計親族を入力してください","")</f>
        <v>同一生計親族を入力してください</v>
      </c>
    </row>
    <row r="19" spans="1:18">
      <c r="A19" s="3"/>
      <c r="B19" s="10"/>
      <c r="C19" s="16"/>
      <c r="D19" s="19" t="s">
        <v>34</v>
      </c>
      <c r="E19" s="3" t="s">
        <v>15</v>
      </c>
      <c r="F19" s="3"/>
      <c r="G19" s="3"/>
      <c r="H19" s="32" t="s">
        <v>60</v>
      </c>
      <c r="I19" s="32"/>
      <c r="J19" s="13"/>
      <c r="K19" s="13"/>
      <c r="L19" s="19" t="s">
        <v>72</v>
      </c>
      <c r="M19" s="59"/>
      <c r="N19" s="59"/>
      <c r="O19" s="59"/>
      <c r="P19" s="48"/>
      <c r="Q19" s="3"/>
    </row>
    <row r="20" spans="1:18">
      <c r="A20" s="3"/>
      <c r="B20" s="10"/>
      <c r="C20" s="16"/>
      <c r="D20" s="19"/>
      <c r="E20" s="23" t="s">
        <v>83</v>
      </c>
      <c r="F20" s="23"/>
      <c r="G20" s="23"/>
      <c r="H20" s="13" t="s">
        <v>33</v>
      </c>
      <c r="I20" s="13"/>
      <c r="J20" s="13"/>
      <c r="K20" s="13"/>
      <c r="L20" s="3"/>
      <c r="M20" s="59"/>
      <c r="N20" s="59"/>
      <c r="O20" s="59"/>
      <c r="P20" s="48"/>
      <c r="Q20" s="3"/>
    </row>
    <row r="21" spans="1:18">
      <c r="A21" s="3"/>
      <c r="B21" s="10"/>
      <c r="C21" s="16"/>
      <c r="D21" s="19"/>
      <c r="E21" s="23" t="s">
        <v>22</v>
      </c>
      <c r="F21" s="23"/>
      <c r="G21" s="23"/>
      <c r="H21" s="29" t="s">
        <v>79</v>
      </c>
      <c r="I21" s="29"/>
      <c r="J21" s="29"/>
      <c r="K21" s="29"/>
      <c r="L21" s="3"/>
      <c r="M21" s="60">
        <f>IFERROR(ROUNDUP(MAX(0,MIN((M8-(M10+M12+M14+M16))*20/100,M16*2)),-3),0)</f>
        <v>0</v>
      </c>
      <c r="N21" s="60"/>
      <c r="O21" s="60"/>
      <c r="P21" s="48"/>
      <c r="Q21" s="3"/>
    </row>
    <row r="22" spans="1:18">
      <c r="A22" s="3"/>
      <c r="B22" s="10"/>
      <c r="C22" s="16"/>
      <c r="D22" s="19"/>
      <c r="E22" s="3"/>
      <c r="F22" s="3"/>
      <c r="G22" s="3"/>
      <c r="H22" s="13"/>
      <c r="I22" s="34" t="s">
        <v>44</v>
      </c>
      <c r="J22" s="13" t="s">
        <v>7</v>
      </c>
      <c r="K22" s="39" t="s">
        <v>18</v>
      </c>
      <c r="L22" s="3"/>
      <c r="M22" s="60"/>
      <c r="N22" s="60"/>
      <c r="O22" s="60"/>
      <c r="P22" s="48"/>
      <c r="Q22" s="3"/>
    </row>
    <row r="23" spans="1:18">
      <c r="A23" s="3"/>
      <c r="B23" s="10"/>
      <c r="C23" s="16"/>
      <c r="D23" s="18"/>
      <c r="E23" s="24"/>
      <c r="F23" s="24"/>
      <c r="G23" s="24"/>
      <c r="H23" s="30" t="s">
        <v>48</v>
      </c>
      <c r="I23" s="30"/>
      <c r="J23" s="30"/>
      <c r="K23" s="30"/>
      <c r="L23" s="24"/>
      <c r="M23" s="61"/>
      <c r="N23" s="61"/>
      <c r="O23" s="61"/>
      <c r="P23" s="46" t="s">
        <v>63</v>
      </c>
      <c r="Q23" s="3"/>
    </row>
    <row r="24" spans="1:18" ht="20.25">
      <c r="A24" s="3"/>
      <c r="B24" s="10"/>
      <c r="C24" s="16"/>
      <c r="D24" s="20" t="s">
        <v>2</v>
      </c>
      <c r="E24" s="3"/>
      <c r="F24" s="3"/>
      <c r="G24" s="3"/>
      <c r="H24" s="13" t="s">
        <v>42</v>
      </c>
      <c r="I24" s="13"/>
      <c r="J24" s="13"/>
      <c r="K24" s="13"/>
      <c r="L24" s="19" t="s">
        <v>72</v>
      </c>
      <c r="M24" s="62">
        <f>IFERROR(SUM(M10,M12,M14,M16,M21),"")</f>
        <v>0</v>
      </c>
      <c r="N24" s="62"/>
      <c r="O24" s="62"/>
      <c r="P24" s="48"/>
      <c r="Q24" s="3"/>
    </row>
    <row r="25" spans="1:18">
      <c r="A25" s="3"/>
      <c r="B25" s="10"/>
      <c r="C25" s="16"/>
      <c r="D25" s="3"/>
      <c r="E25" s="3"/>
      <c r="F25" s="3"/>
      <c r="G25" s="3"/>
      <c r="H25" s="13" t="s">
        <v>43</v>
      </c>
      <c r="I25" s="13"/>
      <c r="J25" s="13"/>
      <c r="K25" s="41" t="s">
        <v>96</v>
      </c>
      <c r="L25" s="24"/>
      <c r="M25" s="63"/>
      <c r="N25" s="63"/>
      <c r="O25" s="63"/>
      <c r="P25" s="46" t="s">
        <v>63</v>
      </c>
      <c r="Q25" s="3"/>
    </row>
    <row r="26" spans="1:18">
      <c r="A26" s="3"/>
      <c r="B26" s="8" t="str">
        <v>C</v>
      </c>
      <c r="C26" s="14" t="str">
        <v>差押可能金額 (A-B)</v>
      </c>
      <c r="D26" s="14"/>
      <c r="E26" s="14"/>
      <c r="F26" s="14"/>
      <c r="G26" s="14"/>
      <c r="H26" s="33" t="s">
        <v>28</v>
      </c>
      <c r="I26" s="33"/>
      <c r="J26" s="33"/>
      <c r="K26" s="33"/>
      <c r="L26" s="19" t="s">
        <v>72</v>
      </c>
      <c r="M26" s="64" t="str">
        <f>IF(COUNTA(L2,L3,N3,O5,M8,M10,M12,M14)=8,MAX(0,M8-M24),"未入力あり")</f>
        <v>未入力あり</v>
      </c>
      <c r="N26" s="66"/>
      <c r="O26" s="66"/>
      <c r="P26" s="48"/>
      <c r="Q26" s="3"/>
    </row>
    <row r="27" spans="1:18" ht="19.5">
      <c r="A27" s="3"/>
      <c r="B27" s="9"/>
      <c r="C27" s="15"/>
      <c r="D27" s="15"/>
      <c r="E27" s="15"/>
      <c r="F27" s="15"/>
      <c r="G27" s="15"/>
      <c r="H27" s="31"/>
      <c r="I27" s="31"/>
      <c r="J27" s="31"/>
      <c r="K27" s="42" t="s">
        <v>97</v>
      </c>
      <c r="L27" s="24"/>
      <c r="M27" s="65"/>
      <c r="N27" s="65"/>
      <c r="O27" s="65"/>
      <c r="P27" s="46" t="s">
        <v>63</v>
      </c>
      <c r="Q27" s="3"/>
      <c r="R27" s="68" t="str">
        <f>IF(COUNTA(L2,L3,N3,O5,M8,M10,M12,M14)=8,"","黄色のセルをすべて入力してください")</f>
        <v>黄色のセルをすべて入力してください</v>
      </c>
    </row>
    <row r="28" spans="1:18" ht="9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8" ht="19.5">
      <c r="A29" s="3"/>
      <c r="B29" s="11" t="s">
        <v>6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3"/>
    </row>
    <row r="30" spans="1:18" ht="37.5" customHeight="1">
      <c r="A30" s="3"/>
      <c r="B30" s="12" t="s">
        <v>0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3"/>
    </row>
    <row r="31" spans="1:18">
      <c r="A31" s="3"/>
      <c r="B31" s="13">
        <v>1</v>
      </c>
      <c r="C31" s="13" t="s">
        <v>46</v>
      </c>
      <c r="D31" s="13"/>
      <c r="E31" s="13"/>
      <c r="F31" s="13"/>
      <c r="G31" s="25"/>
      <c r="H31" s="13">
        <v>5</v>
      </c>
      <c r="I31" s="13" t="s">
        <v>69</v>
      </c>
      <c r="J31" s="13"/>
      <c r="K31" s="13"/>
      <c r="L31" s="13"/>
      <c r="M31" s="13"/>
      <c r="N31" s="13"/>
      <c r="O31" s="13"/>
      <c r="P31" s="13"/>
      <c r="Q31" s="13"/>
    </row>
    <row r="32" spans="1:18">
      <c r="A32" s="3"/>
      <c r="B32" s="13"/>
      <c r="C32" s="13"/>
      <c r="D32" s="13"/>
      <c r="E32" s="13"/>
      <c r="F32" s="13"/>
      <c r="G32" s="25"/>
      <c r="H32" s="13"/>
      <c r="I32" s="13" t="s">
        <v>70</v>
      </c>
      <c r="J32" s="13"/>
      <c r="K32" s="13"/>
      <c r="L32" s="13"/>
      <c r="M32" s="13"/>
      <c r="N32" s="13"/>
      <c r="O32" s="13"/>
      <c r="P32" s="13"/>
      <c r="Q32" s="13"/>
    </row>
    <row r="33" spans="1:17">
      <c r="A33" s="3"/>
      <c r="B33" s="13">
        <v>2</v>
      </c>
      <c r="C33" s="13" t="s">
        <v>74</v>
      </c>
      <c r="D33" s="13"/>
      <c r="E33" s="13"/>
      <c r="F33" s="13"/>
      <c r="G33" s="25"/>
      <c r="H33" s="13"/>
      <c r="I33" s="13" t="s">
        <v>71</v>
      </c>
      <c r="J33" s="13"/>
      <c r="K33" s="13"/>
      <c r="L33" s="13"/>
      <c r="M33" s="13"/>
      <c r="N33" s="13"/>
      <c r="O33" s="13"/>
      <c r="P33" s="13"/>
      <c r="Q33" s="13"/>
    </row>
    <row r="34" spans="1:17">
      <c r="A34" s="3"/>
      <c r="B34" s="13"/>
      <c r="C34" s="13" t="s">
        <v>50</v>
      </c>
      <c r="D34" s="13"/>
      <c r="E34" s="13"/>
      <c r="F34" s="13"/>
      <c r="G34" s="25"/>
      <c r="H34" s="13"/>
      <c r="I34" s="13" t="s">
        <v>73</v>
      </c>
      <c r="J34" s="13"/>
      <c r="K34" s="13"/>
      <c r="L34" s="13"/>
      <c r="M34" s="13"/>
      <c r="N34" s="13"/>
      <c r="O34" s="13"/>
      <c r="P34" s="13"/>
      <c r="Q34" s="13"/>
    </row>
    <row r="35" spans="1:17">
      <c r="A35" s="3"/>
      <c r="B35" s="13"/>
      <c r="C35" s="13" t="s">
        <v>75</v>
      </c>
      <c r="D35" s="13"/>
      <c r="E35" s="13"/>
      <c r="F35" s="13"/>
      <c r="G35" s="25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>
      <c r="A36" s="3"/>
      <c r="B36" s="13"/>
      <c r="C36" s="13" t="s">
        <v>76</v>
      </c>
      <c r="D36" s="13"/>
      <c r="E36" s="13"/>
      <c r="F36" s="13"/>
      <c r="G36" s="25"/>
      <c r="H36" s="13"/>
      <c r="I36" s="13" t="s">
        <v>89</v>
      </c>
      <c r="J36" s="13"/>
      <c r="K36" s="13"/>
      <c r="L36" s="13"/>
      <c r="M36" s="13"/>
      <c r="N36" s="13"/>
      <c r="O36" s="13"/>
      <c r="P36" s="13"/>
      <c r="Q36" s="13"/>
    </row>
    <row r="37" spans="1:17">
      <c r="A37" s="3"/>
      <c r="B37" s="13"/>
      <c r="C37" s="13"/>
      <c r="D37" s="13"/>
      <c r="E37" s="13"/>
      <c r="F37" s="13"/>
      <c r="G37" s="25"/>
      <c r="H37" s="13"/>
      <c r="I37" s="13" t="s">
        <v>91</v>
      </c>
      <c r="J37" s="13"/>
      <c r="K37" s="13"/>
      <c r="L37" s="13"/>
      <c r="M37" s="13"/>
      <c r="N37" s="13"/>
      <c r="O37" s="13"/>
      <c r="P37" s="13"/>
      <c r="Q37" s="13"/>
    </row>
    <row r="38" spans="1:17">
      <c r="A38" s="3"/>
      <c r="B38" s="13">
        <v>3</v>
      </c>
      <c r="C38" s="13" t="s">
        <v>49</v>
      </c>
      <c r="D38" s="13"/>
      <c r="E38" s="13"/>
      <c r="F38" s="13"/>
      <c r="G38" s="25"/>
      <c r="H38" s="13"/>
      <c r="I38" s="13" t="s">
        <v>90</v>
      </c>
      <c r="J38" s="13"/>
      <c r="K38" s="13"/>
      <c r="L38" s="13"/>
      <c r="M38" s="13"/>
      <c r="N38" s="13"/>
      <c r="O38" s="13"/>
      <c r="P38" s="13"/>
      <c r="Q38" s="13"/>
    </row>
    <row r="39" spans="1:17">
      <c r="A39" s="3"/>
      <c r="B39" s="13"/>
      <c r="C39" s="13" t="s">
        <v>31</v>
      </c>
      <c r="D39" s="13"/>
      <c r="E39" s="13"/>
      <c r="F39" s="13"/>
      <c r="G39" s="25"/>
      <c r="H39" s="13"/>
      <c r="I39" s="13" t="s">
        <v>14</v>
      </c>
      <c r="J39" s="13"/>
      <c r="K39" s="13"/>
      <c r="L39" s="13"/>
      <c r="M39" s="13"/>
      <c r="N39" s="13"/>
      <c r="O39" s="13"/>
      <c r="P39" s="13"/>
      <c r="Q39" s="13"/>
    </row>
    <row r="40" spans="1:17">
      <c r="A40" s="3"/>
      <c r="B40" s="13"/>
      <c r="C40" s="17"/>
      <c r="D40" s="13" t="s">
        <v>84</v>
      </c>
      <c r="E40" s="13"/>
      <c r="F40" s="13"/>
      <c r="G40" s="25"/>
      <c r="H40" s="13"/>
      <c r="I40" s="13" t="s">
        <v>92</v>
      </c>
      <c r="J40" s="13"/>
      <c r="K40" s="13"/>
      <c r="L40" s="13"/>
      <c r="M40" s="13"/>
      <c r="N40" s="13"/>
      <c r="O40" s="13"/>
      <c r="P40" s="13"/>
      <c r="Q40" s="13"/>
    </row>
    <row r="41" spans="1:17">
      <c r="A41" s="3"/>
      <c r="B41" s="13"/>
      <c r="C41" s="13"/>
      <c r="D41" s="17" t="s">
        <v>86</v>
      </c>
      <c r="E41" s="17"/>
      <c r="F41" s="13"/>
      <c r="G41" s="25"/>
      <c r="H41" s="13"/>
      <c r="I41" s="13" t="s">
        <v>93</v>
      </c>
      <c r="J41" s="13"/>
      <c r="K41" s="13"/>
      <c r="L41" s="13"/>
      <c r="M41" s="13"/>
      <c r="N41" s="13"/>
      <c r="O41" s="13"/>
      <c r="P41" s="13"/>
      <c r="Q41" s="13"/>
    </row>
    <row r="42" spans="1:17">
      <c r="A42" s="3"/>
      <c r="B42" s="13"/>
      <c r="C42" s="13"/>
      <c r="D42" s="13" t="s">
        <v>1</v>
      </c>
      <c r="E42" s="13"/>
      <c r="F42" s="13"/>
      <c r="G42" s="25"/>
      <c r="H42" s="13"/>
      <c r="I42" s="13" t="s">
        <v>11</v>
      </c>
      <c r="J42" s="13"/>
      <c r="K42" s="13"/>
      <c r="L42" s="13"/>
      <c r="M42" s="13"/>
      <c r="N42" s="13"/>
      <c r="O42" s="13"/>
      <c r="P42" s="13"/>
      <c r="Q42" s="13"/>
    </row>
    <row r="43" spans="1:17">
      <c r="A43" s="3"/>
      <c r="B43" s="13"/>
      <c r="C43" s="17" t="s">
        <v>27</v>
      </c>
      <c r="D43" s="13"/>
      <c r="E43" s="13"/>
      <c r="F43" s="13"/>
      <c r="G43" s="25"/>
      <c r="H43" s="13"/>
      <c r="I43" s="13" t="s">
        <v>67</v>
      </c>
      <c r="J43" s="13"/>
      <c r="K43" s="13"/>
      <c r="L43" s="13"/>
      <c r="M43" s="13"/>
      <c r="N43" s="13"/>
      <c r="O43" s="13"/>
      <c r="P43" s="13"/>
      <c r="Q43" s="13"/>
    </row>
    <row r="44" spans="1:17">
      <c r="A44" s="3"/>
      <c r="B44" s="13"/>
      <c r="C44" s="17"/>
      <c r="D44" s="13" t="s">
        <v>85</v>
      </c>
      <c r="E44" s="13"/>
      <c r="F44" s="13"/>
      <c r="G44" s="25"/>
      <c r="H44" s="13"/>
      <c r="I44" s="13" t="s">
        <v>68</v>
      </c>
      <c r="J44" s="13"/>
      <c r="K44" s="13"/>
      <c r="L44" s="13"/>
      <c r="M44" s="13"/>
      <c r="N44" s="13"/>
      <c r="O44" s="13"/>
      <c r="P44" s="13"/>
      <c r="Q44" s="13"/>
    </row>
    <row r="45" spans="1:17">
      <c r="A45" s="3"/>
      <c r="B45" s="13"/>
      <c r="C45" s="13"/>
      <c r="D45" s="13" t="s">
        <v>87</v>
      </c>
      <c r="E45" s="13"/>
      <c r="F45" s="13"/>
      <c r="G45" s="25"/>
      <c r="H45" s="13"/>
      <c r="I45" s="13" t="s">
        <v>94</v>
      </c>
      <c r="J45" s="13"/>
      <c r="K45" s="13"/>
      <c r="L45" s="13"/>
      <c r="M45" s="13"/>
      <c r="N45" s="13"/>
      <c r="O45" s="13"/>
      <c r="P45" s="13"/>
      <c r="Q45" s="13"/>
    </row>
    <row r="46" spans="1:17">
      <c r="A46" s="3"/>
      <c r="B46" s="13"/>
      <c r="C46" s="13"/>
      <c r="D46" s="13" t="s">
        <v>88</v>
      </c>
      <c r="E46" s="13"/>
      <c r="F46" s="13"/>
      <c r="G46" s="25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>
      <c r="A47" s="3"/>
      <c r="B47" s="13"/>
      <c r="C47" s="13"/>
      <c r="D47" s="13"/>
      <c r="E47" s="13"/>
      <c r="F47" s="13"/>
      <c r="G47" s="25"/>
      <c r="H47" s="13">
        <v>6</v>
      </c>
      <c r="I47" s="13" t="s">
        <v>66</v>
      </c>
      <c r="J47" s="13"/>
      <c r="K47" s="13"/>
      <c r="L47" s="13"/>
      <c r="M47" s="13"/>
      <c r="N47" s="13"/>
      <c r="O47" s="13"/>
      <c r="P47" s="13"/>
      <c r="Q47" s="13"/>
    </row>
    <row r="48" spans="1:17">
      <c r="A48" s="3"/>
      <c r="B48" s="13">
        <v>4</v>
      </c>
      <c r="C48" s="13" t="s">
        <v>51</v>
      </c>
      <c r="D48" s="13"/>
      <c r="E48" s="13"/>
      <c r="F48" s="13"/>
      <c r="G48" s="25"/>
      <c r="H48" s="13"/>
      <c r="I48" s="13" t="s">
        <v>52</v>
      </c>
      <c r="J48" s="13"/>
      <c r="K48" s="13"/>
      <c r="L48" s="13"/>
      <c r="M48" s="13"/>
      <c r="N48" s="13"/>
      <c r="O48" s="13"/>
      <c r="P48" s="13"/>
      <c r="Q48" s="13"/>
    </row>
    <row r="49" spans="1:17">
      <c r="A49" s="3"/>
      <c r="B49" s="13"/>
      <c r="C49" s="13" t="s">
        <v>41</v>
      </c>
      <c r="D49" s="13"/>
      <c r="E49" s="13"/>
      <c r="F49" s="13"/>
      <c r="G49" s="25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>
      <c r="A50" s="3"/>
      <c r="B50" s="13"/>
      <c r="C50" s="13" t="s">
        <v>19</v>
      </c>
      <c r="D50" s="13"/>
      <c r="E50" s="13"/>
      <c r="F50" s="13"/>
      <c r="G50" s="25"/>
      <c r="H50" s="13">
        <v>7</v>
      </c>
      <c r="I50" s="13" t="s">
        <v>64</v>
      </c>
      <c r="J50" s="13"/>
      <c r="K50" s="13"/>
      <c r="L50" s="13"/>
      <c r="M50" s="13"/>
      <c r="N50" s="13"/>
      <c r="O50" s="13"/>
      <c r="P50" s="13"/>
      <c r="Q50" s="13"/>
    </row>
    <row r="51" spans="1:17">
      <c r="A51" s="3"/>
      <c r="B51" s="13"/>
      <c r="C51" s="13" t="s">
        <v>52</v>
      </c>
      <c r="D51" s="13"/>
      <c r="E51" s="13"/>
      <c r="F51" s="13"/>
      <c r="G51" s="25"/>
      <c r="H51" s="13"/>
      <c r="I51" s="13" t="s">
        <v>65</v>
      </c>
      <c r="J51" s="13"/>
      <c r="K51" s="13"/>
      <c r="L51" s="13"/>
      <c r="M51" s="13"/>
      <c r="N51" s="13"/>
      <c r="O51" s="13"/>
      <c r="P51" s="13"/>
      <c r="Q51" s="13"/>
    </row>
    <row r="52" spans="1:17" ht="22.5" customHeight="1">
      <c r="I52" s="35" t="s">
        <v>98</v>
      </c>
    </row>
    <row r="53" spans="1:17">
      <c r="I53" s="1" t="s">
        <v>99</v>
      </c>
      <c r="J53" s="1" t="s">
        <v>100</v>
      </c>
    </row>
    <row r="54" spans="1:17">
      <c r="I54" s="1" t="s">
        <v>101</v>
      </c>
    </row>
    <row r="55" spans="1:17">
      <c r="I55" s="1" t="s">
        <v>102</v>
      </c>
    </row>
  </sheetData>
  <sheetProtection password="86DA" sheet="1" objects="1" scenarios="1" selectLockedCells="1"/>
  <mergeCells count="40">
    <mergeCell ref="A1:Q1"/>
    <mergeCell ref="L2:P2"/>
    <mergeCell ref="O3:P3"/>
    <mergeCell ref="H4:K4"/>
    <mergeCell ref="L4:P4"/>
    <mergeCell ref="H8:I8"/>
    <mergeCell ref="H9:K9"/>
    <mergeCell ref="H10:I10"/>
    <mergeCell ref="E11:G11"/>
    <mergeCell ref="H11:K11"/>
    <mergeCell ref="H12:I12"/>
    <mergeCell ref="E13:G13"/>
    <mergeCell ref="H13:K13"/>
    <mergeCell ref="H14:I14"/>
    <mergeCell ref="E15:G15"/>
    <mergeCell ref="H15:K15"/>
    <mergeCell ref="E17:G17"/>
    <mergeCell ref="E18:G18"/>
    <mergeCell ref="E20:G20"/>
    <mergeCell ref="E21:G21"/>
    <mergeCell ref="H21:K21"/>
    <mergeCell ref="H23:K23"/>
    <mergeCell ref="B29:P29"/>
    <mergeCell ref="B30:P30"/>
    <mergeCell ref="B4:G6"/>
    <mergeCell ref="O5:O6"/>
    <mergeCell ref="B8:B9"/>
    <mergeCell ref="C8:G9"/>
    <mergeCell ref="M8:O9"/>
    <mergeCell ref="M10:O11"/>
    <mergeCell ref="M12:O13"/>
    <mergeCell ref="M14:O15"/>
    <mergeCell ref="M16:O18"/>
    <mergeCell ref="M21:O23"/>
    <mergeCell ref="M24:O25"/>
    <mergeCell ref="B26:B27"/>
    <mergeCell ref="C26:G27"/>
    <mergeCell ref="M26:O27"/>
    <mergeCell ref="B10:B25"/>
    <mergeCell ref="C10:C25"/>
  </mergeCells>
  <phoneticPr fontId="1" type="Hiragana"/>
  <conditionalFormatting sqref="L2:P2">
    <cfRule type="expression" dxfId="9" priority="10">
      <formula>$L$2&lt;&gt;""</formula>
    </cfRule>
  </conditionalFormatting>
  <conditionalFormatting sqref="L3">
    <cfRule type="expression" dxfId="8" priority="9">
      <formula>$L$3&lt;&gt;""</formula>
    </cfRule>
  </conditionalFormatting>
  <conditionalFormatting sqref="N3">
    <cfRule type="expression" dxfId="7" priority="8">
      <formula>$N$3&lt;&gt;""</formula>
    </cfRule>
  </conditionalFormatting>
  <conditionalFormatting sqref="O5:O6">
    <cfRule type="expression" dxfId="6" priority="7">
      <formula>$O$5&lt;&gt;""</formula>
    </cfRule>
  </conditionalFormatting>
  <conditionalFormatting sqref="M16:O18">
    <cfRule type="expression" dxfId="5" priority="6">
      <formula>$O$5&lt;&gt;""</formula>
    </cfRule>
  </conditionalFormatting>
  <conditionalFormatting sqref="M26:O27">
    <cfRule type="cellIs" dxfId="4" priority="5" operator="equal">
      <formula>"未入力あり"</formula>
    </cfRule>
  </conditionalFormatting>
  <conditionalFormatting sqref="M8:O9">
    <cfRule type="expression" dxfId="3" priority="4">
      <formula>$M$8&lt;&gt;""</formula>
    </cfRule>
  </conditionalFormatting>
  <conditionalFormatting sqref="M10:O11">
    <cfRule type="expression" dxfId="2" priority="3">
      <formula>$M$10&lt;&gt;""</formula>
    </cfRule>
  </conditionalFormatting>
  <conditionalFormatting sqref="M12:O13">
    <cfRule type="expression" dxfId="1" priority="2">
      <formula>$M$12&lt;&gt;""</formula>
    </cfRule>
  </conditionalFormatting>
  <conditionalFormatting sqref="M14:O15">
    <cfRule type="expression" dxfId="0" priority="1">
      <formula>$M$14&lt;&gt;""</formula>
    </cfRule>
  </conditionalFormatting>
  <pageMargins left="0.11811023622047244" right="0.11811023622047244" top="0.3543307086614173" bottom="0.39370078740157477" header="0.31496062992125984" footer="0.31496062992125984"/>
  <pageSetup paperSize="9" scale="77" fitToWidth="1" fitToHeight="0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Q51"/>
  <sheetViews>
    <sheetView view="pageBreakPreview" zoomScale="60" workbookViewId="0">
      <selection activeCell="O28" sqref="O28"/>
    </sheetView>
  </sheetViews>
  <sheetFormatPr defaultRowHeight="18.75"/>
  <cols>
    <col min="1" max="1" width="0.875" customWidth="1"/>
    <col min="2" max="2" width="3.25" customWidth="1"/>
    <col min="3" max="3" width="3.625" customWidth="1"/>
    <col min="4" max="4" width="3.875" customWidth="1"/>
    <col min="5" max="5" width="3.125" customWidth="1"/>
    <col min="6" max="6" width="8.25" bestFit="1" customWidth="1"/>
    <col min="7" max="7" width="40.375" customWidth="1"/>
    <col min="8" max="8" width="3.625" customWidth="1"/>
    <col min="9" max="9" width="10.625" customWidth="1"/>
    <col min="10" max="10" width="2.5" customWidth="1"/>
    <col min="11" max="11" width="13.625" customWidth="1"/>
    <col min="12" max="12" width="9.75" customWidth="1"/>
    <col min="13" max="13" width="3.125" customWidth="1"/>
    <col min="14" max="14" width="5.875" customWidth="1"/>
    <col min="15" max="15" width="4.625" customWidth="1"/>
    <col min="16" max="16" width="4.375" customWidth="1"/>
    <col min="17" max="17" width="0.875" customWidth="1"/>
  </cols>
  <sheetData>
    <row r="1" spans="1:17" ht="33">
      <c r="A1" s="69" t="s">
        <v>82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7" ht="21" customHeight="1">
      <c r="A2" s="70"/>
      <c r="B2" s="71"/>
      <c r="C2" s="71"/>
      <c r="D2" s="71"/>
      <c r="E2" s="71"/>
      <c r="F2" s="71"/>
      <c r="G2" s="71"/>
      <c r="H2" s="70"/>
      <c r="I2" s="70"/>
      <c r="J2" s="70"/>
      <c r="K2" s="102" t="s">
        <v>77</v>
      </c>
      <c r="L2" s="109"/>
      <c r="M2" s="109"/>
      <c r="N2" s="109"/>
      <c r="O2" s="109"/>
      <c r="P2" s="109"/>
      <c r="Q2" s="70"/>
    </row>
    <row r="3" spans="1:17" ht="42.75">
      <c r="A3" s="70"/>
      <c r="B3" s="72"/>
      <c r="C3" s="72"/>
      <c r="D3" s="72"/>
      <c r="E3" s="72"/>
      <c r="F3" s="72"/>
      <c r="G3" s="72"/>
      <c r="H3" s="91"/>
      <c r="I3" s="91"/>
      <c r="J3" s="91"/>
      <c r="K3" s="103" t="s">
        <v>9</v>
      </c>
      <c r="L3" s="110"/>
      <c r="M3" s="112" t="s">
        <v>40</v>
      </c>
      <c r="N3" s="110"/>
      <c r="O3" s="110" t="s">
        <v>53</v>
      </c>
      <c r="P3" s="110"/>
      <c r="Q3" s="70"/>
    </row>
    <row r="4" spans="1:17" ht="18.75" customHeight="1">
      <c r="A4" s="70"/>
      <c r="B4" s="73" t="s">
        <v>4</v>
      </c>
      <c r="C4" s="73"/>
      <c r="D4" s="73"/>
      <c r="E4" s="73"/>
      <c r="F4" s="73"/>
      <c r="G4" s="73"/>
      <c r="H4" s="93" t="s">
        <v>78</v>
      </c>
      <c r="I4" s="93"/>
      <c r="J4" s="93"/>
      <c r="K4" s="93"/>
      <c r="L4" s="111"/>
      <c r="M4" s="111"/>
      <c r="N4" s="111"/>
      <c r="O4" s="111"/>
      <c r="P4" s="111"/>
      <c r="Q4" s="70"/>
    </row>
    <row r="5" spans="1:17" ht="16" customHeight="1">
      <c r="A5" s="70"/>
      <c r="B5" s="74"/>
      <c r="C5" s="74"/>
      <c r="D5" s="74"/>
      <c r="E5" s="74"/>
      <c r="F5" s="74"/>
      <c r="G5" s="74"/>
      <c r="H5" s="80" t="s">
        <v>10</v>
      </c>
      <c r="I5" s="80"/>
      <c r="J5" s="80"/>
      <c r="K5" s="80"/>
      <c r="L5" s="70" t="s">
        <v>10</v>
      </c>
      <c r="M5" s="70"/>
      <c r="N5" s="70"/>
      <c r="O5" s="70"/>
      <c r="P5" s="70"/>
      <c r="Q5" s="70"/>
    </row>
    <row r="6" spans="1:17" ht="16" customHeight="1">
      <c r="A6" s="70"/>
      <c r="B6" s="74"/>
      <c r="C6" s="74"/>
      <c r="D6" s="74"/>
      <c r="E6" s="74"/>
      <c r="F6" s="74"/>
      <c r="G6" s="74"/>
      <c r="H6" s="80" t="s">
        <v>26</v>
      </c>
      <c r="I6" s="80"/>
      <c r="J6" s="80"/>
      <c r="K6" s="80"/>
      <c r="L6" s="70" t="s">
        <v>36</v>
      </c>
      <c r="M6" s="70"/>
      <c r="P6" s="70" t="s">
        <v>29</v>
      </c>
      <c r="Q6" s="70"/>
    </row>
    <row r="7" spans="1:17" ht="5.25" customHeight="1">
      <c r="A7" s="70"/>
      <c r="B7" s="70"/>
      <c r="C7" s="70"/>
      <c r="D7" s="70"/>
      <c r="E7" s="70"/>
      <c r="F7" s="70"/>
      <c r="G7" s="70"/>
      <c r="H7" s="80"/>
      <c r="I7" s="80"/>
      <c r="J7" s="80"/>
      <c r="K7" s="80"/>
      <c r="L7" s="91"/>
      <c r="M7" s="91"/>
      <c r="N7" s="91"/>
      <c r="O7" s="91"/>
      <c r="P7" s="91"/>
      <c r="Q7" s="70"/>
    </row>
    <row r="8" spans="1:17">
      <c r="A8" s="70"/>
      <c r="B8" s="75" t="s">
        <v>54</v>
      </c>
      <c r="C8" s="81" t="s">
        <v>30</v>
      </c>
      <c r="D8" s="81"/>
      <c r="E8" s="81"/>
      <c r="F8" s="81"/>
      <c r="G8" s="81"/>
      <c r="H8" s="94" t="s">
        <v>37</v>
      </c>
      <c r="I8" s="94"/>
      <c r="J8" s="100" t="s">
        <v>7</v>
      </c>
      <c r="K8" s="104" t="s">
        <v>39</v>
      </c>
      <c r="L8" s="86" t="s">
        <v>72</v>
      </c>
      <c r="M8" s="70"/>
      <c r="N8" s="70"/>
      <c r="O8" s="70"/>
      <c r="P8" s="114"/>
      <c r="Q8" s="70"/>
    </row>
    <row r="9" spans="1:17">
      <c r="A9" s="70"/>
      <c r="B9" s="76"/>
      <c r="C9" s="82"/>
      <c r="D9" s="82"/>
      <c r="E9" s="82"/>
      <c r="F9" s="82"/>
      <c r="G9" s="82"/>
      <c r="H9" s="95" t="s">
        <v>3</v>
      </c>
      <c r="I9" s="95"/>
      <c r="J9" s="95"/>
      <c r="K9" s="95"/>
      <c r="L9" s="85"/>
      <c r="M9" s="85"/>
      <c r="N9" s="85"/>
      <c r="O9" s="85"/>
      <c r="P9" s="112" t="s">
        <v>63</v>
      </c>
      <c r="Q9" s="70"/>
    </row>
    <row r="10" spans="1:17">
      <c r="A10" s="70"/>
      <c r="B10" s="77" t="s">
        <v>61</v>
      </c>
      <c r="C10" s="83" t="s">
        <v>62</v>
      </c>
      <c r="D10" s="86" t="s">
        <v>32</v>
      </c>
      <c r="E10" s="70" t="s">
        <v>17</v>
      </c>
      <c r="F10" s="70"/>
      <c r="G10" s="70"/>
      <c r="H10" s="96" t="s">
        <v>5</v>
      </c>
      <c r="I10" s="96"/>
      <c r="J10" s="80" t="s">
        <v>7</v>
      </c>
      <c r="K10" s="105" t="s">
        <v>56</v>
      </c>
      <c r="L10" s="86" t="s">
        <v>72</v>
      </c>
      <c r="M10" s="70"/>
      <c r="N10" s="70"/>
      <c r="O10" s="70"/>
      <c r="P10" s="114"/>
      <c r="Q10" s="70"/>
    </row>
    <row r="11" spans="1:17">
      <c r="A11" s="70"/>
      <c r="B11" s="77"/>
      <c r="C11" s="83"/>
      <c r="D11" s="85"/>
      <c r="E11" s="85" t="s">
        <v>25</v>
      </c>
      <c r="F11" s="85"/>
      <c r="G11" s="85"/>
      <c r="H11" s="97" t="str">
        <v>千円未満切上</v>
      </c>
      <c r="I11" s="97"/>
      <c r="J11" s="97"/>
      <c r="K11" s="97"/>
      <c r="L11" s="85"/>
      <c r="M11" s="85"/>
      <c r="N11" s="85"/>
      <c r="O11" s="85"/>
      <c r="P11" s="112" t="s">
        <v>63</v>
      </c>
      <c r="Q11" s="70"/>
    </row>
    <row r="12" spans="1:17">
      <c r="A12" s="70"/>
      <c r="B12" s="77"/>
      <c r="C12" s="83"/>
      <c r="D12" s="86" t="s">
        <v>23</v>
      </c>
      <c r="E12" s="70" t="s">
        <v>24</v>
      </c>
      <c r="F12" s="70"/>
      <c r="G12" s="70"/>
      <c r="H12" s="96" t="s">
        <v>38</v>
      </c>
      <c r="I12" s="96"/>
      <c r="J12" s="80" t="s">
        <v>7</v>
      </c>
      <c r="K12" s="105" t="s">
        <v>58</v>
      </c>
      <c r="L12" s="86" t="s">
        <v>72</v>
      </c>
      <c r="M12" s="70"/>
      <c r="N12" s="70"/>
      <c r="O12" s="70"/>
      <c r="P12" s="114"/>
      <c r="Q12" s="70"/>
    </row>
    <row r="13" spans="1:17">
      <c r="A13" s="70"/>
      <c r="B13" s="77"/>
      <c r="C13" s="83"/>
      <c r="D13" s="85"/>
      <c r="E13" s="85" t="s">
        <v>55</v>
      </c>
      <c r="F13" s="85"/>
      <c r="G13" s="85"/>
      <c r="H13" s="97" t="str">
        <v>千円未満切上</v>
      </c>
      <c r="I13" s="97"/>
      <c r="J13" s="97"/>
      <c r="K13" s="97"/>
      <c r="L13" s="85"/>
      <c r="M13" s="85"/>
      <c r="N13" s="85"/>
      <c r="O13" s="85"/>
      <c r="P13" s="112" t="s">
        <v>63</v>
      </c>
      <c r="Q13" s="70"/>
    </row>
    <row r="14" spans="1:17">
      <c r="A14" s="70"/>
      <c r="B14" s="77"/>
      <c r="C14" s="83"/>
      <c r="D14" s="86" t="s">
        <v>8</v>
      </c>
      <c r="E14" s="70" t="s">
        <v>20</v>
      </c>
      <c r="F14" s="70"/>
      <c r="G14" s="70"/>
      <c r="H14" s="96" t="s">
        <v>12</v>
      </c>
      <c r="I14" s="96"/>
      <c r="J14" s="80" t="s">
        <v>7</v>
      </c>
      <c r="K14" s="105" t="s">
        <v>57</v>
      </c>
      <c r="L14" s="86" t="s">
        <v>72</v>
      </c>
      <c r="M14" s="70"/>
      <c r="N14" s="70"/>
      <c r="O14" s="70"/>
      <c r="P14" s="114"/>
      <c r="Q14" s="70"/>
    </row>
    <row r="15" spans="1:17">
      <c r="A15" s="70"/>
      <c r="B15" s="77"/>
      <c r="C15" s="83"/>
      <c r="D15" s="85"/>
      <c r="E15" s="85" t="s">
        <v>59</v>
      </c>
      <c r="F15" s="85"/>
      <c r="G15" s="85"/>
      <c r="H15" s="97" t="str">
        <v>千円未満切上</v>
      </c>
      <c r="I15" s="97"/>
      <c r="J15" s="97"/>
      <c r="K15" s="97"/>
      <c r="L15" s="85"/>
      <c r="M15" s="85"/>
      <c r="N15" s="85"/>
      <c r="O15" s="85"/>
      <c r="P15" s="112" t="s">
        <v>63</v>
      </c>
      <c r="Q15" s="70"/>
    </row>
    <row r="16" spans="1:17">
      <c r="A16" s="70"/>
      <c r="B16" s="77"/>
      <c r="C16" s="83"/>
      <c r="D16" s="86" t="s">
        <v>21</v>
      </c>
      <c r="E16" s="70" t="s">
        <v>45</v>
      </c>
      <c r="F16" s="70"/>
      <c r="G16" s="70"/>
      <c r="H16" s="80"/>
      <c r="I16" s="80"/>
      <c r="J16" s="80"/>
      <c r="K16" s="80"/>
      <c r="L16" s="86" t="s">
        <v>72</v>
      </c>
      <c r="M16" s="70"/>
      <c r="N16" s="70"/>
      <c r="O16" s="70"/>
      <c r="P16" s="114"/>
      <c r="Q16" s="70"/>
    </row>
    <row r="17" spans="1:17">
      <c r="A17" s="70"/>
      <c r="B17" s="77"/>
      <c r="C17" s="83"/>
      <c r="D17" s="86"/>
      <c r="E17" s="88" t="s">
        <v>16</v>
      </c>
      <c r="F17" s="88"/>
      <c r="G17" s="88"/>
      <c r="H17" s="80" t="s">
        <v>13</v>
      </c>
      <c r="I17" s="80"/>
      <c r="J17" s="80"/>
      <c r="K17" s="80"/>
      <c r="L17" s="70"/>
      <c r="M17" s="70"/>
      <c r="N17" s="70"/>
      <c r="O17" s="70"/>
      <c r="P17" s="114"/>
      <c r="Q17" s="70"/>
    </row>
    <row r="18" spans="1:17">
      <c r="A18" s="70"/>
      <c r="B18" s="77"/>
      <c r="C18" s="83"/>
      <c r="D18" s="85"/>
      <c r="E18" s="89" t="s">
        <v>47</v>
      </c>
      <c r="F18" s="89"/>
      <c r="G18" s="89"/>
      <c r="H18" s="98"/>
      <c r="I18" s="98"/>
      <c r="J18" s="98"/>
      <c r="K18" s="106" t="s">
        <v>80</v>
      </c>
      <c r="L18" s="85"/>
      <c r="M18" s="85"/>
      <c r="N18" s="85"/>
      <c r="O18" s="85"/>
      <c r="P18" s="112" t="s">
        <v>63</v>
      </c>
      <c r="Q18" s="70"/>
    </row>
    <row r="19" spans="1:17">
      <c r="A19" s="70"/>
      <c r="B19" s="77"/>
      <c r="C19" s="83"/>
      <c r="D19" s="86" t="s">
        <v>34</v>
      </c>
      <c r="E19" s="70" t="s">
        <v>15</v>
      </c>
      <c r="F19" s="70"/>
      <c r="G19" s="70"/>
      <c r="H19" s="99" t="s">
        <v>60</v>
      </c>
      <c r="I19" s="99"/>
      <c r="J19" s="80"/>
      <c r="K19" s="80"/>
      <c r="L19" s="86" t="s">
        <v>72</v>
      </c>
      <c r="M19" s="70"/>
      <c r="N19" s="70"/>
      <c r="O19" s="70"/>
      <c r="P19" s="114"/>
      <c r="Q19" s="70"/>
    </row>
    <row r="20" spans="1:17">
      <c r="A20" s="70"/>
      <c r="B20" s="77"/>
      <c r="C20" s="83"/>
      <c r="D20" s="86"/>
      <c r="E20" s="90" t="s">
        <v>83</v>
      </c>
      <c r="F20" s="90"/>
      <c r="G20" s="90"/>
      <c r="H20" s="80" t="s">
        <v>33</v>
      </c>
      <c r="I20" s="80"/>
      <c r="J20" s="80"/>
      <c r="K20" s="80"/>
      <c r="L20" s="70"/>
      <c r="M20" s="70"/>
      <c r="N20" s="70"/>
      <c r="O20" s="70"/>
      <c r="P20" s="114"/>
      <c r="Q20" s="70"/>
    </row>
    <row r="21" spans="1:17">
      <c r="A21" s="70"/>
      <c r="B21" s="77"/>
      <c r="C21" s="83"/>
      <c r="D21" s="86"/>
      <c r="E21" s="90" t="s">
        <v>22</v>
      </c>
      <c r="F21" s="90"/>
      <c r="G21" s="90"/>
      <c r="H21" s="96" t="s">
        <v>79</v>
      </c>
      <c r="I21" s="96"/>
      <c r="J21" s="96"/>
      <c r="K21" s="96"/>
      <c r="L21" s="70"/>
      <c r="M21" s="70"/>
      <c r="N21" s="70"/>
      <c r="O21" s="70"/>
      <c r="P21" s="114"/>
      <c r="Q21" s="70"/>
    </row>
    <row r="22" spans="1:17">
      <c r="A22" s="70"/>
      <c r="B22" s="77"/>
      <c r="C22" s="83"/>
      <c r="D22" s="86"/>
      <c r="E22" s="70"/>
      <c r="F22" s="70"/>
      <c r="G22" s="70"/>
      <c r="H22" s="80"/>
      <c r="I22" s="101" t="s">
        <v>44</v>
      </c>
      <c r="J22" s="80" t="s">
        <v>7</v>
      </c>
      <c r="K22" s="105" t="s">
        <v>18</v>
      </c>
      <c r="L22" s="70"/>
      <c r="M22" s="70"/>
      <c r="N22" s="70"/>
      <c r="O22" s="70"/>
      <c r="P22" s="114"/>
      <c r="Q22" s="70"/>
    </row>
    <row r="23" spans="1:17">
      <c r="A23" s="70"/>
      <c r="B23" s="77"/>
      <c r="C23" s="83"/>
      <c r="D23" s="85"/>
      <c r="E23" s="91"/>
      <c r="F23" s="91"/>
      <c r="G23" s="91"/>
      <c r="H23" s="97" t="s">
        <v>48</v>
      </c>
      <c r="I23" s="97"/>
      <c r="J23" s="97"/>
      <c r="K23" s="97"/>
      <c r="L23" s="91"/>
      <c r="M23" s="91"/>
      <c r="N23" s="113"/>
      <c r="O23" s="91"/>
      <c r="P23" s="112" t="s">
        <v>63</v>
      </c>
      <c r="Q23" s="70"/>
    </row>
    <row r="24" spans="1:17" ht="20.25">
      <c r="A24" s="70"/>
      <c r="B24" s="77"/>
      <c r="C24" s="83"/>
      <c r="D24" s="87" t="s">
        <v>2</v>
      </c>
      <c r="E24" s="70"/>
      <c r="F24" s="70"/>
      <c r="G24" s="70"/>
      <c r="H24" s="80" t="s">
        <v>42</v>
      </c>
      <c r="I24" s="80"/>
      <c r="J24" s="80"/>
      <c r="K24" s="80"/>
      <c r="L24" s="86" t="s">
        <v>72</v>
      </c>
      <c r="M24" s="70"/>
      <c r="N24" s="70"/>
      <c r="O24" s="70"/>
      <c r="P24" s="114"/>
      <c r="Q24" s="70"/>
    </row>
    <row r="25" spans="1:17">
      <c r="A25" s="70"/>
      <c r="B25" s="77"/>
      <c r="C25" s="83"/>
      <c r="D25" s="70"/>
      <c r="E25" s="70"/>
      <c r="F25" s="70"/>
      <c r="G25" s="70"/>
      <c r="H25" s="80" t="s">
        <v>43</v>
      </c>
      <c r="I25" s="80"/>
      <c r="J25" s="80"/>
      <c r="K25" s="107" t="s">
        <v>35</v>
      </c>
      <c r="L25" s="91"/>
      <c r="M25" s="91"/>
      <c r="N25" s="113"/>
      <c r="O25" s="91"/>
      <c r="P25" s="112" t="s">
        <v>63</v>
      </c>
      <c r="Q25" s="70"/>
    </row>
    <row r="26" spans="1:17">
      <c r="A26" s="70"/>
      <c r="B26" s="75" t="str">
        <v>C</v>
      </c>
      <c r="C26" s="81" t="str">
        <v>差押可能金額 (A-B)</v>
      </c>
      <c r="D26" s="81"/>
      <c r="E26" s="81"/>
      <c r="F26" s="81"/>
      <c r="G26" s="81"/>
      <c r="H26" s="100" t="s">
        <v>28</v>
      </c>
      <c r="I26" s="100"/>
      <c r="J26" s="100"/>
      <c r="K26" s="100"/>
      <c r="L26" s="86" t="s">
        <v>72</v>
      </c>
      <c r="M26" s="70"/>
      <c r="N26" s="70"/>
      <c r="O26" s="70"/>
      <c r="P26" s="114"/>
      <c r="Q26" s="70"/>
    </row>
    <row r="27" spans="1:17" ht="19.5">
      <c r="A27" s="70"/>
      <c r="B27" s="76"/>
      <c r="C27" s="82"/>
      <c r="D27" s="82"/>
      <c r="E27" s="82"/>
      <c r="F27" s="82"/>
      <c r="G27" s="82"/>
      <c r="H27" s="98"/>
      <c r="I27" s="98"/>
      <c r="J27" s="98"/>
      <c r="K27" s="108" t="s">
        <v>81</v>
      </c>
      <c r="L27" s="91"/>
      <c r="M27" s="91"/>
      <c r="N27" s="113"/>
      <c r="O27" s="91"/>
      <c r="P27" s="112" t="s">
        <v>63</v>
      </c>
      <c r="Q27" s="70"/>
    </row>
    <row r="28" spans="1:17" ht="9.75" customHeight="1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</row>
    <row r="29" spans="1:17" ht="19.5">
      <c r="A29" s="70"/>
      <c r="B29" s="78" t="s">
        <v>6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0"/>
    </row>
    <row r="30" spans="1:17" ht="37.5" customHeight="1">
      <c r="A30" s="70"/>
      <c r="B30" s="79" t="s">
        <v>0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0"/>
    </row>
    <row r="31" spans="1:17">
      <c r="A31" s="70"/>
      <c r="B31" s="80">
        <v>1</v>
      </c>
      <c r="C31" s="80" t="s">
        <v>46</v>
      </c>
      <c r="D31" s="80"/>
      <c r="E31" s="80"/>
      <c r="F31" s="80"/>
      <c r="G31" s="92"/>
      <c r="H31" s="80">
        <v>5</v>
      </c>
      <c r="I31" s="80" t="s">
        <v>69</v>
      </c>
      <c r="J31" s="80"/>
      <c r="K31" s="80"/>
      <c r="L31" s="80"/>
      <c r="M31" s="80"/>
      <c r="N31" s="80"/>
      <c r="O31" s="80"/>
      <c r="P31" s="80"/>
      <c r="Q31" s="80"/>
    </row>
    <row r="32" spans="1:17">
      <c r="A32" s="70"/>
      <c r="B32" s="80"/>
      <c r="C32" s="80"/>
      <c r="D32" s="80"/>
      <c r="E32" s="80"/>
      <c r="F32" s="80"/>
      <c r="G32" s="92"/>
      <c r="H32" s="80"/>
      <c r="I32" s="80" t="s">
        <v>70</v>
      </c>
      <c r="J32" s="80"/>
      <c r="K32" s="80"/>
      <c r="L32" s="80"/>
      <c r="M32" s="80"/>
      <c r="N32" s="80"/>
      <c r="O32" s="80"/>
      <c r="P32" s="80"/>
      <c r="Q32" s="80"/>
    </row>
    <row r="33" spans="1:17">
      <c r="A33" s="70"/>
      <c r="B33" s="80">
        <v>2</v>
      </c>
      <c r="C33" s="80" t="s">
        <v>74</v>
      </c>
      <c r="D33" s="80"/>
      <c r="E33" s="80"/>
      <c r="F33" s="80"/>
      <c r="G33" s="92"/>
      <c r="H33" s="80"/>
      <c r="I33" s="80" t="s">
        <v>71</v>
      </c>
      <c r="J33" s="80"/>
      <c r="K33" s="80"/>
      <c r="L33" s="80"/>
      <c r="M33" s="80"/>
      <c r="N33" s="80"/>
      <c r="O33" s="80"/>
      <c r="P33" s="80"/>
      <c r="Q33" s="80"/>
    </row>
    <row r="34" spans="1:17">
      <c r="A34" s="70"/>
      <c r="B34" s="80"/>
      <c r="C34" s="80" t="s">
        <v>50</v>
      </c>
      <c r="D34" s="80"/>
      <c r="E34" s="80"/>
      <c r="F34" s="80"/>
      <c r="G34" s="92"/>
      <c r="H34" s="80"/>
      <c r="I34" s="80" t="s">
        <v>73</v>
      </c>
      <c r="J34" s="80"/>
      <c r="K34" s="80"/>
      <c r="L34" s="80"/>
      <c r="M34" s="80"/>
      <c r="N34" s="80"/>
      <c r="O34" s="80"/>
      <c r="P34" s="80"/>
      <c r="Q34" s="80"/>
    </row>
    <row r="35" spans="1:17">
      <c r="A35" s="70"/>
      <c r="B35" s="80"/>
      <c r="C35" s="80" t="s">
        <v>75</v>
      </c>
      <c r="D35" s="80"/>
      <c r="E35" s="80"/>
      <c r="F35" s="80"/>
      <c r="G35" s="92"/>
      <c r="H35" s="80"/>
      <c r="I35" s="80"/>
      <c r="J35" s="80"/>
      <c r="K35" s="80"/>
      <c r="L35" s="80"/>
      <c r="M35" s="80"/>
      <c r="N35" s="80"/>
      <c r="O35" s="80"/>
      <c r="P35" s="80"/>
      <c r="Q35" s="80"/>
    </row>
    <row r="36" spans="1:17">
      <c r="A36" s="70"/>
      <c r="B36" s="80"/>
      <c r="C36" s="80" t="s">
        <v>76</v>
      </c>
      <c r="D36" s="80"/>
      <c r="E36" s="80"/>
      <c r="F36" s="80"/>
      <c r="G36" s="92"/>
      <c r="H36" s="80"/>
      <c r="I36" s="80" t="s">
        <v>89</v>
      </c>
      <c r="J36" s="80"/>
      <c r="K36" s="80"/>
      <c r="L36" s="80"/>
      <c r="M36" s="80"/>
      <c r="N36" s="80"/>
      <c r="O36" s="80"/>
      <c r="P36" s="80"/>
      <c r="Q36" s="80"/>
    </row>
    <row r="37" spans="1:17">
      <c r="A37" s="70"/>
      <c r="B37" s="80"/>
      <c r="C37" s="80"/>
      <c r="D37" s="80"/>
      <c r="E37" s="80"/>
      <c r="F37" s="80"/>
      <c r="G37" s="92"/>
      <c r="H37" s="80"/>
      <c r="I37" s="80" t="s">
        <v>91</v>
      </c>
      <c r="J37" s="80"/>
      <c r="K37" s="80"/>
      <c r="L37" s="80"/>
      <c r="M37" s="80"/>
      <c r="N37" s="80"/>
      <c r="O37" s="80"/>
      <c r="P37" s="80"/>
      <c r="Q37" s="80"/>
    </row>
    <row r="38" spans="1:17">
      <c r="A38" s="70"/>
      <c r="B38" s="80">
        <v>3</v>
      </c>
      <c r="C38" s="80" t="s">
        <v>49</v>
      </c>
      <c r="D38" s="80"/>
      <c r="E38" s="80"/>
      <c r="F38" s="80"/>
      <c r="G38" s="92"/>
      <c r="H38" s="80"/>
      <c r="I38" s="80" t="s">
        <v>90</v>
      </c>
      <c r="J38" s="80"/>
      <c r="K38" s="80"/>
      <c r="L38" s="80"/>
      <c r="M38" s="80"/>
      <c r="N38" s="80"/>
      <c r="O38" s="80"/>
      <c r="P38" s="80"/>
      <c r="Q38" s="80"/>
    </row>
    <row r="39" spans="1:17">
      <c r="A39" s="70"/>
      <c r="B39" s="80"/>
      <c r="C39" s="80" t="s">
        <v>31</v>
      </c>
      <c r="D39" s="80"/>
      <c r="E39" s="80"/>
      <c r="F39" s="80"/>
      <c r="G39" s="92"/>
      <c r="H39" s="80"/>
      <c r="I39" s="80" t="s">
        <v>14</v>
      </c>
      <c r="J39" s="80"/>
      <c r="K39" s="80"/>
      <c r="L39" s="80"/>
      <c r="M39" s="80"/>
      <c r="N39" s="80"/>
      <c r="O39" s="80"/>
      <c r="P39" s="80"/>
      <c r="Q39" s="80"/>
    </row>
    <row r="40" spans="1:17">
      <c r="A40" s="70"/>
      <c r="B40" s="80"/>
      <c r="C40" s="84"/>
      <c r="D40" s="80" t="s">
        <v>84</v>
      </c>
      <c r="E40" s="80"/>
      <c r="F40" s="80"/>
      <c r="G40" s="92"/>
      <c r="H40" s="80"/>
      <c r="I40" s="80" t="s">
        <v>92</v>
      </c>
      <c r="J40" s="80"/>
      <c r="K40" s="80"/>
      <c r="L40" s="80"/>
      <c r="M40" s="80"/>
      <c r="N40" s="80"/>
      <c r="O40" s="80"/>
      <c r="P40" s="80"/>
      <c r="Q40" s="80"/>
    </row>
    <row r="41" spans="1:17">
      <c r="A41" s="70"/>
      <c r="B41" s="80"/>
      <c r="C41" s="80"/>
      <c r="D41" s="84" t="s">
        <v>86</v>
      </c>
      <c r="E41" s="84"/>
      <c r="F41" s="80"/>
      <c r="G41" s="92"/>
      <c r="H41" s="80"/>
      <c r="I41" s="80" t="s">
        <v>93</v>
      </c>
      <c r="J41" s="80"/>
      <c r="K41" s="80"/>
      <c r="L41" s="80"/>
      <c r="M41" s="80"/>
      <c r="N41" s="80"/>
      <c r="O41" s="80"/>
      <c r="P41" s="80"/>
      <c r="Q41" s="80"/>
    </row>
    <row r="42" spans="1:17">
      <c r="A42" s="70"/>
      <c r="B42" s="80"/>
      <c r="C42" s="80"/>
      <c r="D42" s="80" t="s">
        <v>1</v>
      </c>
      <c r="E42" s="80"/>
      <c r="F42" s="80"/>
      <c r="G42" s="92"/>
      <c r="H42" s="80"/>
      <c r="I42" s="80" t="s">
        <v>11</v>
      </c>
      <c r="J42" s="80"/>
      <c r="K42" s="80"/>
      <c r="L42" s="80"/>
      <c r="M42" s="80"/>
      <c r="N42" s="80"/>
      <c r="O42" s="80"/>
      <c r="P42" s="80"/>
      <c r="Q42" s="80"/>
    </row>
    <row r="43" spans="1:17">
      <c r="A43" s="70"/>
      <c r="B43" s="80"/>
      <c r="C43" s="84" t="s">
        <v>27</v>
      </c>
      <c r="D43" s="80"/>
      <c r="E43" s="80"/>
      <c r="F43" s="80"/>
      <c r="G43" s="92"/>
      <c r="H43" s="80"/>
      <c r="I43" s="80" t="s">
        <v>67</v>
      </c>
      <c r="J43" s="80"/>
      <c r="K43" s="80"/>
      <c r="L43" s="80"/>
      <c r="M43" s="80"/>
      <c r="N43" s="80"/>
      <c r="O43" s="80"/>
      <c r="P43" s="80"/>
      <c r="Q43" s="80"/>
    </row>
    <row r="44" spans="1:17">
      <c r="A44" s="70"/>
      <c r="B44" s="80"/>
      <c r="C44" s="84"/>
      <c r="D44" s="80" t="s">
        <v>85</v>
      </c>
      <c r="E44" s="80"/>
      <c r="F44" s="80"/>
      <c r="G44" s="92"/>
      <c r="H44" s="80"/>
      <c r="I44" s="80" t="s">
        <v>68</v>
      </c>
      <c r="J44" s="80"/>
      <c r="K44" s="80"/>
      <c r="L44" s="80"/>
      <c r="M44" s="80"/>
      <c r="N44" s="80"/>
      <c r="O44" s="80"/>
      <c r="P44" s="80"/>
      <c r="Q44" s="80"/>
    </row>
    <row r="45" spans="1:17">
      <c r="A45" s="70"/>
      <c r="B45" s="80"/>
      <c r="C45" s="80"/>
      <c r="D45" s="80" t="s">
        <v>87</v>
      </c>
      <c r="E45" s="80"/>
      <c r="F45" s="80"/>
      <c r="G45" s="92"/>
      <c r="H45" s="80"/>
      <c r="I45" s="80" t="s">
        <v>94</v>
      </c>
      <c r="J45" s="80"/>
      <c r="K45" s="80"/>
      <c r="L45" s="80"/>
      <c r="M45" s="80"/>
      <c r="N45" s="80"/>
      <c r="O45" s="80"/>
      <c r="P45" s="80"/>
      <c r="Q45" s="80"/>
    </row>
    <row r="46" spans="1:17">
      <c r="A46" s="70"/>
      <c r="B46" s="80"/>
      <c r="C46" s="80"/>
      <c r="D46" s="80" t="s">
        <v>88</v>
      </c>
      <c r="E46" s="80"/>
      <c r="F46" s="80"/>
      <c r="G46" s="92"/>
      <c r="H46" s="80"/>
      <c r="I46" s="80"/>
      <c r="J46" s="80"/>
      <c r="K46" s="80"/>
      <c r="L46" s="80"/>
      <c r="M46" s="80"/>
      <c r="N46" s="80"/>
      <c r="O46" s="80"/>
      <c r="P46" s="80"/>
      <c r="Q46" s="80"/>
    </row>
    <row r="47" spans="1:17">
      <c r="A47" s="70"/>
      <c r="B47" s="80"/>
      <c r="C47" s="80"/>
      <c r="D47" s="80"/>
      <c r="E47" s="80"/>
      <c r="F47" s="80"/>
      <c r="G47" s="92"/>
      <c r="H47" s="80">
        <v>6</v>
      </c>
      <c r="I47" s="80" t="s">
        <v>66</v>
      </c>
      <c r="J47" s="80"/>
      <c r="K47" s="80"/>
      <c r="L47" s="80"/>
      <c r="M47" s="80"/>
      <c r="N47" s="80"/>
      <c r="O47" s="80"/>
      <c r="P47" s="80"/>
      <c r="Q47" s="80"/>
    </row>
    <row r="48" spans="1:17">
      <c r="A48" s="70"/>
      <c r="B48" s="80">
        <v>4</v>
      </c>
      <c r="C48" s="80" t="s">
        <v>51</v>
      </c>
      <c r="D48" s="80"/>
      <c r="E48" s="80"/>
      <c r="F48" s="80"/>
      <c r="G48" s="92"/>
      <c r="H48" s="80"/>
      <c r="I48" s="80" t="s">
        <v>52</v>
      </c>
      <c r="J48" s="80"/>
      <c r="K48" s="80"/>
      <c r="L48" s="80"/>
      <c r="M48" s="80"/>
      <c r="N48" s="80"/>
      <c r="O48" s="80"/>
      <c r="P48" s="80"/>
      <c r="Q48" s="80"/>
    </row>
    <row r="49" spans="1:17">
      <c r="A49" s="70"/>
      <c r="B49" s="80"/>
      <c r="C49" s="80" t="s">
        <v>41</v>
      </c>
      <c r="D49" s="80"/>
      <c r="E49" s="80"/>
      <c r="F49" s="80"/>
      <c r="G49" s="92"/>
      <c r="H49" s="80"/>
      <c r="I49" s="80"/>
      <c r="J49" s="80"/>
      <c r="K49" s="80"/>
      <c r="L49" s="80"/>
      <c r="M49" s="80"/>
      <c r="N49" s="80"/>
      <c r="O49" s="80"/>
      <c r="P49" s="80"/>
      <c r="Q49" s="80"/>
    </row>
    <row r="50" spans="1:17">
      <c r="A50" s="70"/>
      <c r="B50" s="80"/>
      <c r="C50" s="80" t="s">
        <v>19</v>
      </c>
      <c r="D50" s="80"/>
      <c r="E50" s="80"/>
      <c r="F50" s="80"/>
      <c r="G50" s="92"/>
      <c r="H50" s="80">
        <v>7</v>
      </c>
      <c r="I50" s="80" t="s">
        <v>64</v>
      </c>
      <c r="J50" s="80"/>
      <c r="K50" s="80"/>
      <c r="L50" s="80"/>
      <c r="M50" s="80"/>
      <c r="N50" s="80"/>
      <c r="O50" s="80"/>
      <c r="P50" s="80"/>
      <c r="Q50" s="80"/>
    </row>
    <row r="51" spans="1:17">
      <c r="A51" s="70"/>
      <c r="B51" s="80"/>
      <c r="C51" s="80" t="s">
        <v>52</v>
      </c>
      <c r="D51" s="80"/>
      <c r="E51" s="80"/>
      <c r="F51" s="80"/>
      <c r="G51" s="92"/>
      <c r="H51" s="80"/>
      <c r="I51" s="80" t="s">
        <v>65</v>
      </c>
      <c r="J51" s="80"/>
      <c r="K51" s="80"/>
      <c r="L51" s="80"/>
      <c r="M51" s="80"/>
      <c r="N51" s="80"/>
      <c r="O51" s="80"/>
      <c r="P51" s="80"/>
      <c r="Q51" s="80"/>
    </row>
  </sheetData>
  <mergeCells count="36">
    <mergeCell ref="A1:Q1"/>
    <mergeCell ref="L2:P2"/>
    <mergeCell ref="O3:P3"/>
    <mergeCell ref="H4:K4"/>
    <mergeCell ref="L4:P4"/>
    <mergeCell ref="H8:I8"/>
    <mergeCell ref="H9:K9"/>
    <mergeCell ref="L9:O9"/>
    <mergeCell ref="H10:I10"/>
    <mergeCell ref="E11:G11"/>
    <mergeCell ref="H11:K11"/>
    <mergeCell ref="L11:O11"/>
    <mergeCell ref="H12:I12"/>
    <mergeCell ref="E13:G13"/>
    <mergeCell ref="H13:K13"/>
    <mergeCell ref="L13:O13"/>
    <mergeCell ref="H14:I14"/>
    <mergeCell ref="E15:G15"/>
    <mergeCell ref="H15:K15"/>
    <mergeCell ref="L15:O15"/>
    <mergeCell ref="E17:G17"/>
    <mergeCell ref="E18:G18"/>
    <mergeCell ref="L18:O18"/>
    <mergeCell ref="E20:G20"/>
    <mergeCell ref="E21:G21"/>
    <mergeCell ref="H21:K21"/>
    <mergeCell ref="H23:K23"/>
    <mergeCell ref="B29:P29"/>
    <mergeCell ref="B30:P30"/>
    <mergeCell ref="B4:G6"/>
    <mergeCell ref="B8:B9"/>
    <mergeCell ref="C8:G9"/>
    <mergeCell ref="B26:B27"/>
    <mergeCell ref="C26:G27"/>
    <mergeCell ref="B10:B25"/>
    <mergeCell ref="C10:C25"/>
  </mergeCells>
  <phoneticPr fontId="1" type="Hiragana"/>
  <pageMargins left="0.11811023622047244" right="0.11811023622047244" top="0.3543307086614173" bottom="0.39370078740157477" header="0.31496062992125984" footer="0.31496062992125984"/>
  <pageSetup paperSize="9" scale="77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記載方法</vt:lpstr>
      <vt:lpstr>入力用</vt:lpstr>
      <vt:lpstr>手書き用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0649山下崇</dc:creator>
  <cp:lastModifiedBy>0649山下崇</cp:lastModifiedBy>
  <dcterms:created xsi:type="dcterms:W3CDTF">2026-04-03T02:40:34Z</dcterms:created>
  <dcterms:modified xsi:type="dcterms:W3CDTF">2026-04-09T23:46:04Z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2026-04-09T23:46:04Z</vt:filetime>
  </property>
</Properties>
</file>